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arlos\Desktop\Lotes Merkandi\"/>
    </mc:Choice>
  </mc:AlternateContent>
  <xr:revisionPtr revIDLastSave="0" documentId="13_ncr:1_{55B835A8-8D89-4176-9927-78FD67D125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0" i="1" l="1"/>
  <c r="E70" i="1"/>
  <c r="D70" i="1" l="1"/>
</calcChain>
</file>

<file path=xl/sharedStrings.xml><?xml version="1.0" encoding="utf-8"?>
<sst xmlns="http://schemas.openxmlformats.org/spreadsheetml/2006/main" count="214" uniqueCount="107">
  <si>
    <t>Etat produit</t>
  </si>
  <si>
    <t>Fonctionnel avec défaut d'aspect mineur</t>
  </si>
  <si>
    <t>Fonctionnel avec défaut d'aspect majeur</t>
  </si>
  <si>
    <t>Fonctionnel sans défaut d'aspect</t>
  </si>
  <si>
    <t>Non fonctionnel sans defaut d'aspect</t>
  </si>
  <si>
    <t>Non fonctionnel avec défaut d'aspect mineur</t>
  </si>
  <si>
    <t>Non fonctionnel avec défaut d'aspect majeur</t>
  </si>
  <si>
    <t>COMPLET / INCOMPLET</t>
  </si>
  <si>
    <t>COMPLET</t>
  </si>
  <si>
    <t>INCOMPLET</t>
  </si>
  <si>
    <t>CGREF</t>
  </si>
  <si>
    <t>FDOOR</t>
  </si>
  <si>
    <t>AMERI</t>
  </si>
  <si>
    <t xml:space="preserve">MLV  </t>
  </si>
  <si>
    <t xml:space="preserve">MLE  </t>
  </si>
  <si>
    <t xml:space="preserve">FOUR </t>
  </si>
  <si>
    <t>MLVIN</t>
  </si>
  <si>
    <t>MLSEC</t>
  </si>
  <si>
    <t xml:space="preserve">ASL  </t>
  </si>
  <si>
    <t>SAMSU</t>
  </si>
  <si>
    <t>CANDY</t>
  </si>
  <si>
    <t xml:space="preserve">LG   </t>
  </si>
  <si>
    <t>PROLI</t>
  </si>
  <si>
    <t>INDES</t>
  </si>
  <si>
    <t>THOMS</t>
  </si>
  <si>
    <t>SIEME</t>
  </si>
  <si>
    <t xml:space="preserve">KG49NXXEA          </t>
  </si>
  <si>
    <t xml:space="preserve">BEKO </t>
  </si>
  <si>
    <t xml:space="preserve">PLC163WH           </t>
  </si>
  <si>
    <t>WHIRL</t>
  </si>
  <si>
    <t xml:space="preserve">DD207WH            </t>
  </si>
  <si>
    <t>SCHNE</t>
  </si>
  <si>
    <t xml:space="preserve">AEG  </t>
  </si>
  <si>
    <t xml:space="preserve">CST 46LE/1         </t>
  </si>
  <si>
    <t xml:space="preserve">CSWS485TWMBE       </t>
  </si>
  <si>
    <t>MOENC</t>
  </si>
  <si>
    <t xml:space="preserve">TC   </t>
  </si>
  <si>
    <t xml:space="preserve">RS50N3403SA/EF     </t>
  </si>
  <si>
    <t xml:space="preserve">CSO H9A2DBE-47     </t>
  </si>
  <si>
    <t xml:space="preserve">RCSE300K30SN       </t>
  </si>
  <si>
    <t xml:space="preserve">CCE4T618ES         </t>
  </si>
  <si>
    <t>HISEN</t>
  </si>
  <si>
    <t xml:space="preserve">RB390N4AW20        </t>
  </si>
  <si>
    <t xml:space="preserve">GBB61DSJEN         </t>
  </si>
  <si>
    <t xml:space="preserve">DD240SL            </t>
  </si>
  <si>
    <t xml:space="preserve">PLC235WDSL         </t>
  </si>
  <si>
    <t xml:space="preserve">PLC235WH           </t>
  </si>
  <si>
    <t xml:space="preserve">SCCB250VP          </t>
  </si>
  <si>
    <t xml:space="preserve">RF23R62E3S9        </t>
  </si>
  <si>
    <t xml:space="preserve">BFB9000QM          </t>
  </si>
  <si>
    <t>SAUTE</t>
  </si>
  <si>
    <t xml:space="preserve">SPIN4361B          </t>
  </si>
  <si>
    <t xml:space="preserve">STV60M             </t>
  </si>
  <si>
    <t xml:space="preserve">FP582WH            </t>
  </si>
  <si>
    <t>VEDET</t>
  </si>
  <si>
    <t>ELLUX</t>
  </si>
  <si>
    <t xml:space="preserve">VT602BQ            </t>
  </si>
  <si>
    <t xml:space="preserve">DWTV6621XW1W       </t>
  </si>
  <si>
    <t xml:space="preserve">REF  </t>
  </si>
  <si>
    <t>FAURE</t>
  </si>
  <si>
    <t xml:space="preserve">CUG  </t>
  </si>
  <si>
    <t xml:space="preserve">SDW4790WH          </t>
  </si>
  <si>
    <t xml:space="preserve">DW60M6050FW        </t>
  </si>
  <si>
    <t xml:space="preserve">THWD86140WH        </t>
  </si>
  <si>
    <t xml:space="preserve">LLF11W2            </t>
  </si>
  <si>
    <t xml:space="preserve">BTWS62300FRN       </t>
  </si>
  <si>
    <t xml:space="preserve">F94V52IXA          </t>
  </si>
  <si>
    <t>HAIER</t>
  </si>
  <si>
    <t xml:space="preserve">HW90-B14CIN        </t>
  </si>
  <si>
    <t xml:space="preserve">EW9H3866SD         </t>
  </si>
  <si>
    <t xml:space="preserve">FEE93716PM INOX    </t>
  </si>
  <si>
    <t xml:space="preserve">CC64CH             </t>
  </si>
  <si>
    <t xml:space="preserve">IS5G0PMW/FR        </t>
  </si>
  <si>
    <t xml:space="preserve">TOP8130            </t>
  </si>
  <si>
    <t xml:space="preserve">TW15100            </t>
  </si>
  <si>
    <t xml:space="preserve">FDHF284WF          </t>
  </si>
  <si>
    <t xml:space="preserve">CUE  </t>
  </si>
  <si>
    <t xml:space="preserve">WFC3C34PX          </t>
  </si>
  <si>
    <t xml:space="preserve">BF634LGS1 IQ700 IN </t>
  </si>
  <si>
    <t xml:space="preserve">TTR901WH           </t>
  </si>
  <si>
    <t>BERNARDO WIO3T141PS</t>
  </si>
  <si>
    <t xml:space="preserve">HW90-B14959S8U1F   </t>
  </si>
  <si>
    <t xml:space="preserve">EW7T1368HC         </t>
  </si>
  <si>
    <t xml:space="preserve">DA8013PA           </t>
  </si>
  <si>
    <t xml:space="preserve">WN54G200FF         </t>
  </si>
  <si>
    <t>ELICA</t>
  </si>
  <si>
    <t>NIKOLATESLA PRIME B</t>
  </si>
  <si>
    <t xml:space="preserve">SDW4790SL          </t>
  </si>
  <si>
    <t xml:space="preserve">HB675G0S1 INOX     </t>
  </si>
  <si>
    <t xml:space="preserve">TCL  </t>
  </si>
  <si>
    <t xml:space="preserve">FF0612WF0FR        </t>
  </si>
  <si>
    <t xml:space="preserve">VT17026            </t>
  </si>
  <si>
    <t xml:space="preserve">TIMP61.3WH         </t>
  </si>
  <si>
    <t xml:space="preserve">CTH3170IX          </t>
  </si>
  <si>
    <t xml:space="preserve">CTH322GLWA+        </t>
  </si>
  <si>
    <t xml:space="preserve">GBB72SWVEN         </t>
  </si>
  <si>
    <t xml:space="preserve">BDE861483XWFRN     </t>
  </si>
  <si>
    <t xml:space="preserve">DFO3C26X           </t>
  </si>
  <si>
    <t xml:space="preserve">CVDS 5162WN        </t>
  </si>
  <si>
    <t xml:space="preserve">W7821OOX           </t>
  </si>
  <si>
    <t xml:space="preserve">REM91ZXBN          </t>
  </si>
  <si>
    <t>FAMILIA</t>
  </si>
  <si>
    <t>MARCA</t>
  </si>
  <si>
    <t>REFERENCIA PRODUCTO</t>
  </si>
  <si>
    <t>UDS</t>
  </si>
  <si>
    <t>RSP</t>
  </si>
  <si>
    <t>Precio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</si>
</sst>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2" fontId="0" fillId="0" borderId="0" xfId="0" applyNumberFormat="1"/>
    <xf numFmtId="44" fontId="0" fillId="0" borderId="0" xfId="0" applyNumberFormat="1" applyFont="1"/>
    <xf numFmtId="44" fontId="3" fillId="2" borderId="0" xfId="0" applyNumberFormat="1" applyFont="1" applyFill="1"/>
  </cellXfs>
  <cellStyles count="2">
    <cellStyle name="Moneda" xfId="1" builtinId="4"/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4.9989318521683403E-2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rgb="FF0020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3:F70" totalsRowCount="1">
  <autoFilter ref="A3:F69" xr:uid="{00000000-0009-0000-0100-000002000000}"/>
  <sortState xmlns:xlrd2="http://schemas.microsoft.com/office/spreadsheetml/2017/richdata2" ref="A4:E69">
    <sortCondition ref="A4:A69"/>
  </sortState>
  <tableColumns count="6">
    <tableColumn id="2" xr3:uid="{00000000-0010-0000-0000-000002000000}" name="FAMILIA"/>
    <tableColumn id="3" xr3:uid="{00000000-0010-0000-0000-000003000000}" name="MARCA"/>
    <tableColumn id="4" xr3:uid="{00000000-0010-0000-0000-000004000000}" name="REFERENCIA PRODUCTO"/>
    <tableColumn id="5" xr3:uid="{00000000-0010-0000-0000-000005000000}" name="UDS" totalsRowFunction="sum"/>
    <tableColumn id="6" xr3:uid="{00000000-0010-0000-0000-000006000000}" name="RSP" totalsRowFunction="custom" totalsRowDxfId="1">
      <totalsRowFormula>SUM(E4:E69)</totalsRowFormula>
    </tableColumn>
    <tableColumn id="8" xr3:uid="{0CCB08DD-CE28-49D2-B4F9-929B407FDB06}" name="Precio Venta" totalsRowFunction="custom" dataDxfId="2" totalsRowDxfId="0">
      <totalsRowFormula>SUM(Tableau2[Precio Venta])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70"/>
  <sheetViews>
    <sheetView tabSelected="1" workbookViewId="0">
      <selection activeCell="C20" sqref="C20"/>
    </sheetView>
  </sheetViews>
  <sheetFormatPr baseColWidth="10" defaultRowHeight="14.4" x14ac:dyDescent="0.3"/>
  <cols>
    <col min="1" max="1" width="9.109375" customWidth="1"/>
    <col min="2" max="2" width="10.6640625" customWidth="1"/>
    <col min="3" max="3" width="18.109375" customWidth="1"/>
    <col min="4" max="4" width="5.88671875" customWidth="1"/>
    <col min="5" max="5" width="11.88671875" style="1" bestFit="1" customWidth="1"/>
    <col min="6" max="6" width="13.88671875" bestFit="1" customWidth="1"/>
  </cols>
  <sheetData>
    <row r="3" spans="1:6" x14ac:dyDescent="0.3">
      <c r="A3" t="s">
        <v>101</v>
      </c>
      <c r="B3" t="s">
        <v>102</v>
      </c>
      <c r="C3" t="s">
        <v>103</v>
      </c>
      <c r="D3" t="s">
        <v>104</v>
      </c>
      <c r="E3" s="1" t="s">
        <v>105</v>
      </c>
      <c r="F3" t="s">
        <v>106</v>
      </c>
    </row>
    <row r="4" spans="1:6" x14ac:dyDescent="0.3">
      <c r="A4" t="s">
        <v>12</v>
      </c>
      <c r="B4" t="s">
        <v>19</v>
      </c>
      <c r="C4" t="s">
        <v>37</v>
      </c>
      <c r="D4">
        <v>1</v>
      </c>
      <c r="E4" s="1">
        <v>1099</v>
      </c>
      <c r="F4" s="2">
        <v>349.66402187499995</v>
      </c>
    </row>
    <row r="5" spans="1:6" x14ac:dyDescent="0.3">
      <c r="A5" t="s">
        <v>18</v>
      </c>
      <c r="B5" t="s">
        <v>20</v>
      </c>
      <c r="C5" t="s">
        <v>38</v>
      </c>
      <c r="D5">
        <v>1</v>
      </c>
      <c r="E5" s="1">
        <v>495</v>
      </c>
      <c r="F5" s="2">
        <v>157.49198437500002</v>
      </c>
    </row>
    <row r="6" spans="1:6" x14ac:dyDescent="0.3">
      <c r="A6" t="s">
        <v>18</v>
      </c>
      <c r="B6" t="s">
        <v>27</v>
      </c>
      <c r="C6" t="s">
        <v>83</v>
      </c>
      <c r="D6">
        <v>1</v>
      </c>
      <c r="E6" s="1">
        <v>359.99</v>
      </c>
      <c r="F6" s="2">
        <v>114.53644334374998</v>
      </c>
    </row>
    <row r="7" spans="1:6" x14ac:dyDescent="0.3">
      <c r="A7" t="s">
        <v>18</v>
      </c>
      <c r="B7" t="s">
        <v>55</v>
      </c>
      <c r="C7" t="s">
        <v>69</v>
      </c>
      <c r="D7">
        <v>1</v>
      </c>
      <c r="E7" s="1">
        <v>899.99</v>
      </c>
      <c r="F7" s="2">
        <v>286.34588084374997</v>
      </c>
    </row>
    <row r="8" spans="1:6" x14ac:dyDescent="0.3">
      <c r="A8" t="s">
        <v>18</v>
      </c>
      <c r="B8" t="s">
        <v>59</v>
      </c>
      <c r="C8" t="s">
        <v>75</v>
      </c>
      <c r="D8">
        <v>1</v>
      </c>
      <c r="E8" s="1">
        <v>599.99</v>
      </c>
      <c r="F8" s="2">
        <v>190.89619334374996</v>
      </c>
    </row>
    <row r="9" spans="1:6" x14ac:dyDescent="0.3">
      <c r="A9" t="s">
        <v>10</v>
      </c>
      <c r="B9" t="s">
        <v>22</v>
      </c>
      <c r="C9" t="s">
        <v>45</v>
      </c>
      <c r="D9">
        <v>1</v>
      </c>
      <c r="E9" s="1">
        <v>299.99</v>
      </c>
      <c r="F9" s="2">
        <v>95.446505843749989</v>
      </c>
    </row>
    <row r="10" spans="1:6" x14ac:dyDescent="0.3">
      <c r="A10" t="s">
        <v>10</v>
      </c>
      <c r="B10" t="s">
        <v>31</v>
      </c>
      <c r="C10" t="s">
        <v>47</v>
      </c>
      <c r="D10">
        <v>1</v>
      </c>
      <c r="E10" s="1">
        <v>623</v>
      </c>
      <c r="F10" s="2">
        <v>198.21718437499996</v>
      </c>
    </row>
    <row r="11" spans="1:6" x14ac:dyDescent="0.3">
      <c r="A11" t="s">
        <v>10</v>
      </c>
      <c r="B11" t="s">
        <v>25</v>
      </c>
      <c r="C11" t="s">
        <v>26</v>
      </c>
      <c r="D11">
        <v>1</v>
      </c>
      <c r="E11" s="1">
        <v>999.99</v>
      </c>
      <c r="F11" s="2">
        <v>318.16244334374994</v>
      </c>
    </row>
    <row r="12" spans="1:6" x14ac:dyDescent="0.3">
      <c r="A12" t="s">
        <v>10</v>
      </c>
      <c r="B12" t="s">
        <v>22</v>
      </c>
      <c r="C12" t="s">
        <v>46</v>
      </c>
      <c r="D12">
        <v>1</v>
      </c>
      <c r="E12" s="1">
        <v>329.99</v>
      </c>
      <c r="F12" s="2">
        <v>104.99147459374998</v>
      </c>
    </row>
    <row r="13" spans="1:6" x14ac:dyDescent="0.3">
      <c r="A13" t="s">
        <v>10</v>
      </c>
      <c r="B13" t="s">
        <v>27</v>
      </c>
      <c r="C13" t="s">
        <v>39</v>
      </c>
      <c r="D13">
        <v>1</v>
      </c>
      <c r="E13" s="1">
        <v>399.99</v>
      </c>
      <c r="F13" s="2">
        <v>127.26306834374999</v>
      </c>
    </row>
    <row r="14" spans="1:6" x14ac:dyDescent="0.3">
      <c r="A14" t="s">
        <v>10</v>
      </c>
      <c r="B14" t="s">
        <v>41</v>
      </c>
      <c r="C14" t="s">
        <v>42</v>
      </c>
      <c r="D14">
        <v>1</v>
      </c>
      <c r="E14" s="1">
        <v>479.99</v>
      </c>
      <c r="F14" s="2">
        <v>152.71631834374998</v>
      </c>
    </row>
    <row r="15" spans="1:6" x14ac:dyDescent="0.3">
      <c r="A15" t="s">
        <v>10</v>
      </c>
      <c r="B15" t="s">
        <v>21</v>
      </c>
      <c r="C15" t="s">
        <v>43</v>
      </c>
      <c r="D15">
        <v>1</v>
      </c>
      <c r="E15" s="1">
        <v>599.99</v>
      </c>
      <c r="F15" s="2">
        <v>190.89619334374996</v>
      </c>
    </row>
    <row r="16" spans="1:6" x14ac:dyDescent="0.3">
      <c r="A16" t="s">
        <v>10</v>
      </c>
      <c r="B16" t="s">
        <v>20</v>
      </c>
      <c r="C16" t="s">
        <v>40</v>
      </c>
      <c r="D16">
        <v>1</v>
      </c>
      <c r="E16" s="1">
        <v>699.99</v>
      </c>
      <c r="F16" s="2">
        <v>222.71275584374996</v>
      </c>
    </row>
    <row r="17" spans="1:6" x14ac:dyDescent="0.3">
      <c r="A17" t="s">
        <v>10</v>
      </c>
      <c r="B17" t="s">
        <v>22</v>
      </c>
      <c r="C17" t="s">
        <v>30</v>
      </c>
      <c r="D17">
        <v>1</v>
      </c>
      <c r="E17" s="1">
        <v>239.99</v>
      </c>
      <c r="F17" s="2">
        <v>76.356568343749998</v>
      </c>
    </row>
    <row r="18" spans="1:6" x14ac:dyDescent="0.3">
      <c r="A18" t="s">
        <v>10</v>
      </c>
      <c r="B18" t="s">
        <v>22</v>
      </c>
      <c r="C18" t="s">
        <v>44</v>
      </c>
      <c r="D18">
        <v>1</v>
      </c>
      <c r="E18" s="1">
        <v>299.99</v>
      </c>
      <c r="F18" s="2">
        <v>95.446505843749989</v>
      </c>
    </row>
    <row r="19" spans="1:6" x14ac:dyDescent="0.3">
      <c r="A19" t="s">
        <v>10</v>
      </c>
      <c r="B19" t="s">
        <v>24</v>
      </c>
      <c r="C19" t="s">
        <v>93</v>
      </c>
      <c r="D19">
        <v>1</v>
      </c>
      <c r="E19" s="1">
        <v>599.99</v>
      </c>
      <c r="F19" s="2">
        <v>190.89619334374996</v>
      </c>
    </row>
    <row r="20" spans="1:6" x14ac:dyDescent="0.3">
      <c r="A20" t="s">
        <v>10</v>
      </c>
      <c r="B20" t="s">
        <v>24</v>
      </c>
      <c r="C20" t="s">
        <v>94</v>
      </c>
      <c r="D20">
        <v>1</v>
      </c>
      <c r="E20" s="1">
        <v>679.99</v>
      </c>
      <c r="F20" s="2">
        <v>216.34944334374998</v>
      </c>
    </row>
    <row r="21" spans="1:6" x14ac:dyDescent="0.3">
      <c r="A21" t="s">
        <v>10</v>
      </c>
      <c r="B21" t="s">
        <v>21</v>
      </c>
      <c r="C21" t="s">
        <v>95</v>
      </c>
      <c r="D21">
        <v>1</v>
      </c>
      <c r="E21" s="1">
        <v>849.99</v>
      </c>
      <c r="F21" s="2">
        <v>270.43759959375001</v>
      </c>
    </row>
    <row r="22" spans="1:6" x14ac:dyDescent="0.3">
      <c r="A22" t="s">
        <v>10</v>
      </c>
      <c r="B22" t="s">
        <v>21</v>
      </c>
      <c r="C22" t="s">
        <v>95</v>
      </c>
      <c r="D22">
        <v>1</v>
      </c>
      <c r="E22" s="1">
        <v>849.99</v>
      </c>
      <c r="F22" s="2">
        <v>270.43759959375001</v>
      </c>
    </row>
    <row r="23" spans="1:6" x14ac:dyDescent="0.3">
      <c r="A23" t="s">
        <v>10</v>
      </c>
      <c r="B23" t="s">
        <v>22</v>
      </c>
      <c r="C23" t="s">
        <v>28</v>
      </c>
      <c r="D23">
        <v>1</v>
      </c>
      <c r="E23" s="1">
        <v>279.99</v>
      </c>
      <c r="F23" s="2">
        <v>89.083193343749983</v>
      </c>
    </row>
    <row r="24" spans="1:6" x14ac:dyDescent="0.3">
      <c r="A24" t="s">
        <v>10</v>
      </c>
      <c r="B24" t="s">
        <v>21</v>
      </c>
      <c r="C24" t="s">
        <v>95</v>
      </c>
      <c r="D24">
        <v>1</v>
      </c>
      <c r="E24" s="1">
        <v>849.99</v>
      </c>
      <c r="F24" s="2">
        <v>270.43759959375001</v>
      </c>
    </row>
    <row r="25" spans="1:6" x14ac:dyDescent="0.3">
      <c r="A25" t="s">
        <v>10</v>
      </c>
      <c r="B25" t="s">
        <v>20</v>
      </c>
      <c r="C25" t="s">
        <v>98</v>
      </c>
      <c r="D25">
        <v>1</v>
      </c>
      <c r="E25" s="1">
        <v>369.99</v>
      </c>
      <c r="F25" s="2">
        <v>117.71809959374997</v>
      </c>
    </row>
    <row r="26" spans="1:6" x14ac:dyDescent="0.3">
      <c r="A26" t="s">
        <v>10</v>
      </c>
      <c r="B26" t="s">
        <v>22</v>
      </c>
      <c r="C26" t="s">
        <v>45</v>
      </c>
      <c r="D26">
        <v>1</v>
      </c>
      <c r="E26" s="1">
        <v>299.99</v>
      </c>
      <c r="F26" s="2">
        <v>95.446505843749989</v>
      </c>
    </row>
    <row r="27" spans="1:6" x14ac:dyDescent="0.3">
      <c r="A27" t="s">
        <v>10</v>
      </c>
      <c r="B27" t="s">
        <v>29</v>
      </c>
      <c r="C27" t="s">
        <v>99</v>
      </c>
      <c r="D27">
        <v>1</v>
      </c>
      <c r="E27" s="1">
        <v>679.99</v>
      </c>
      <c r="F27" s="2">
        <v>216.34944334374998</v>
      </c>
    </row>
    <row r="28" spans="1:6" x14ac:dyDescent="0.3">
      <c r="A28" t="s">
        <v>10</v>
      </c>
      <c r="B28" t="s">
        <v>22</v>
      </c>
      <c r="C28" t="s">
        <v>46</v>
      </c>
      <c r="D28">
        <v>1</v>
      </c>
      <c r="E28" s="1">
        <v>329.99</v>
      </c>
      <c r="F28" s="2">
        <v>104.99147459374998</v>
      </c>
    </row>
    <row r="29" spans="1:6" x14ac:dyDescent="0.3">
      <c r="A29" t="s">
        <v>10</v>
      </c>
      <c r="B29" t="s">
        <v>21</v>
      </c>
      <c r="C29" t="s">
        <v>43</v>
      </c>
      <c r="D29">
        <v>1</v>
      </c>
      <c r="E29" s="1">
        <v>599.99</v>
      </c>
      <c r="F29" s="2">
        <v>190.89619334374996</v>
      </c>
    </row>
    <row r="30" spans="1:6" x14ac:dyDescent="0.3">
      <c r="A30" t="s">
        <v>76</v>
      </c>
      <c r="B30" t="s">
        <v>24</v>
      </c>
      <c r="C30" t="s">
        <v>92</v>
      </c>
      <c r="D30">
        <v>1</v>
      </c>
      <c r="E30" s="1">
        <v>679.99</v>
      </c>
      <c r="F30" s="2">
        <v>216.34944334374998</v>
      </c>
    </row>
    <row r="31" spans="1:6" x14ac:dyDescent="0.3">
      <c r="A31" t="s">
        <v>60</v>
      </c>
      <c r="B31" t="s">
        <v>23</v>
      </c>
      <c r="C31" t="s">
        <v>72</v>
      </c>
      <c r="D31">
        <v>1</v>
      </c>
      <c r="E31" s="1">
        <v>299.99</v>
      </c>
      <c r="F31" s="2">
        <v>95.446505843749989</v>
      </c>
    </row>
    <row r="32" spans="1:6" x14ac:dyDescent="0.3">
      <c r="A32" t="s">
        <v>11</v>
      </c>
      <c r="B32" t="s">
        <v>19</v>
      </c>
      <c r="C32" t="s">
        <v>48</v>
      </c>
      <c r="D32">
        <v>1</v>
      </c>
      <c r="E32" s="1">
        <v>1999</v>
      </c>
      <c r="F32" s="2">
        <v>636.01308437499983</v>
      </c>
    </row>
    <row r="33" spans="1:6" x14ac:dyDescent="0.3">
      <c r="A33" t="s">
        <v>11</v>
      </c>
      <c r="B33" t="s">
        <v>27</v>
      </c>
      <c r="C33" t="s">
        <v>100</v>
      </c>
      <c r="D33">
        <v>1</v>
      </c>
      <c r="E33" s="1">
        <v>1299</v>
      </c>
      <c r="F33" s="2">
        <v>413.29714687499995</v>
      </c>
    </row>
    <row r="34" spans="1:6" x14ac:dyDescent="0.3">
      <c r="A34" t="s">
        <v>15</v>
      </c>
      <c r="B34" t="s">
        <v>25</v>
      </c>
      <c r="C34" t="s">
        <v>88</v>
      </c>
      <c r="D34">
        <v>1</v>
      </c>
      <c r="E34" s="1">
        <v>699.99</v>
      </c>
      <c r="F34" s="2">
        <v>222.71275584374996</v>
      </c>
    </row>
    <row r="35" spans="1:6" x14ac:dyDescent="0.3">
      <c r="A35" t="s">
        <v>14</v>
      </c>
      <c r="B35" t="s">
        <v>20</v>
      </c>
      <c r="C35" t="s">
        <v>33</v>
      </c>
      <c r="D35">
        <v>1</v>
      </c>
      <c r="E35" s="1">
        <v>299.99</v>
      </c>
      <c r="F35" s="2">
        <v>95.446505843749989</v>
      </c>
    </row>
    <row r="36" spans="1:6" x14ac:dyDescent="0.3">
      <c r="A36" t="s">
        <v>14</v>
      </c>
      <c r="B36" t="s">
        <v>67</v>
      </c>
      <c r="C36" t="s">
        <v>81</v>
      </c>
      <c r="D36">
        <v>1</v>
      </c>
      <c r="E36" s="1">
        <v>649.99</v>
      </c>
      <c r="F36" s="2">
        <v>206.80447459374997</v>
      </c>
    </row>
    <row r="37" spans="1:6" x14ac:dyDescent="0.3">
      <c r="A37" t="s">
        <v>14</v>
      </c>
      <c r="B37" t="s">
        <v>22</v>
      </c>
      <c r="C37" t="s">
        <v>53</v>
      </c>
      <c r="D37">
        <v>1</v>
      </c>
      <c r="E37" s="1">
        <v>229.99</v>
      </c>
      <c r="F37" s="2">
        <v>73.174912093750009</v>
      </c>
    </row>
    <row r="38" spans="1:6" x14ac:dyDescent="0.3">
      <c r="A38" t="s">
        <v>14</v>
      </c>
      <c r="B38" t="s">
        <v>55</v>
      </c>
      <c r="C38" t="s">
        <v>82</v>
      </c>
      <c r="D38">
        <v>1</v>
      </c>
      <c r="E38" s="1">
        <v>599.99</v>
      </c>
      <c r="F38" s="2">
        <v>190.89619334374996</v>
      </c>
    </row>
    <row r="39" spans="1:6" x14ac:dyDescent="0.3">
      <c r="A39" t="s">
        <v>14</v>
      </c>
      <c r="B39" t="s">
        <v>89</v>
      </c>
      <c r="C39" t="s">
        <v>90</v>
      </c>
      <c r="D39">
        <v>1</v>
      </c>
      <c r="E39" s="1">
        <v>269.99</v>
      </c>
      <c r="F39" s="2">
        <v>85.901537093749994</v>
      </c>
    </row>
    <row r="40" spans="1:6" x14ac:dyDescent="0.3">
      <c r="A40" t="s">
        <v>14</v>
      </c>
      <c r="B40" t="s">
        <v>54</v>
      </c>
      <c r="C40" t="s">
        <v>91</v>
      </c>
      <c r="D40">
        <v>1</v>
      </c>
      <c r="E40" s="1">
        <v>459.99</v>
      </c>
      <c r="F40" s="2">
        <v>146.35300584375</v>
      </c>
    </row>
    <row r="41" spans="1:6" x14ac:dyDescent="0.3">
      <c r="A41" t="s">
        <v>14</v>
      </c>
      <c r="B41" t="s">
        <v>27</v>
      </c>
      <c r="C41" t="s">
        <v>57</v>
      </c>
      <c r="D41">
        <v>1</v>
      </c>
      <c r="E41" s="1">
        <v>259.99</v>
      </c>
      <c r="F41" s="2">
        <v>82.719880843749991</v>
      </c>
    </row>
    <row r="42" spans="1:6" x14ac:dyDescent="0.3">
      <c r="A42" t="s">
        <v>14</v>
      </c>
      <c r="B42" t="s">
        <v>27</v>
      </c>
      <c r="C42" t="s">
        <v>64</v>
      </c>
      <c r="D42">
        <v>1</v>
      </c>
      <c r="E42" s="1">
        <v>579.99</v>
      </c>
      <c r="F42" s="2">
        <v>184.53288084374995</v>
      </c>
    </row>
    <row r="43" spans="1:6" x14ac:dyDescent="0.3">
      <c r="A43" t="s">
        <v>14</v>
      </c>
      <c r="B43" t="s">
        <v>23</v>
      </c>
      <c r="C43" t="s">
        <v>65</v>
      </c>
      <c r="D43">
        <v>1</v>
      </c>
      <c r="E43" s="1">
        <v>399.99</v>
      </c>
      <c r="F43" s="2">
        <v>127.26306834374999</v>
      </c>
    </row>
    <row r="44" spans="1:6" x14ac:dyDescent="0.3">
      <c r="A44" t="s">
        <v>14</v>
      </c>
      <c r="B44" t="s">
        <v>21</v>
      </c>
      <c r="C44" t="s">
        <v>66</v>
      </c>
      <c r="D44">
        <v>1</v>
      </c>
      <c r="E44" s="1">
        <v>699.99</v>
      </c>
      <c r="F44" s="2">
        <v>222.71275584374996</v>
      </c>
    </row>
    <row r="45" spans="1:6" x14ac:dyDescent="0.3">
      <c r="A45" t="s">
        <v>14</v>
      </c>
      <c r="B45" t="s">
        <v>67</v>
      </c>
      <c r="C45" t="s">
        <v>68</v>
      </c>
      <c r="D45">
        <v>1</v>
      </c>
      <c r="E45" s="1">
        <v>549.99</v>
      </c>
      <c r="F45" s="2">
        <v>174.98791209375</v>
      </c>
    </row>
    <row r="46" spans="1:6" x14ac:dyDescent="0.3">
      <c r="A46" t="s">
        <v>14</v>
      </c>
      <c r="B46" t="s">
        <v>54</v>
      </c>
      <c r="C46" t="s">
        <v>56</v>
      </c>
      <c r="D46">
        <v>1</v>
      </c>
      <c r="E46" s="1">
        <v>379.99</v>
      </c>
      <c r="F46" s="2">
        <v>120.89975584374999</v>
      </c>
    </row>
    <row r="47" spans="1:6" x14ac:dyDescent="0.3">
      <c r="A47" t="s">
        <v>14</v>
      </c>
      <c r="B47" t="s">
        <v>54</v>
      </c>
      <c r="C47" t="s">
        <v>56</v>
      </c>
      <c r="D47">
        <v>1</v>
      </c>
      <c r="E47" s="1">
        <v>379.99</v>
      </c>
      <c r="F47" s="2">
        <v>120.89975584374999</v>
      </c>
    </row>
    <row r="48" spans="1:6" x14ac:dyDescent="0.3">
      <c r="A48" t="s">
        <v>14</v>
      </c>
      <c r="B48" t="s">
        <v>24</v>
      </c>
      <c r="C48" t="s">
        <v>73</v>
      </c>
      <c r="D48">
        <v>1</v>
      </c>
      <c r="E48" s="1">
        <v>449.99</v>
      </c>
      <c r="F48" s="2">
        <v>143.17134959374997</v>
      </c>
    </row>
    <row r="49" spans="1:6" x14ac:dyDescent="0.3">
      <c r="A49" t="s">
        <v>14</v>
      </c>
      <c r="B49" t="s">
        <v>24</v>
      </c>
      <c r="C49" t="s">
        <v>74</v>
      </c>
      <c r="D49">
        <v>1</v>
      </c>
      <c r="E49" s="1">
        <v>659.99</v>
      </c>
      <c r="F49" s="2">
        <v>209.98613084374998</v>
      </c>
    </row>
    <row r="50" spans="1:6" x14ac:dyDescent="0.3">
      <c r="A50" t="s">
        <v>14</v>
      </c>
      <c r="B50" t="s">
        <v>27</v>
      </c>
      <c r="C50" t="s">
        <v>57</v>
      </c>
      <c r="D50">
        <v>1</v>
      </c>
      <c r="E50" s="1">
        <v>259.99</v>
      </c>
      <c r="F50" s="2">
        <v>82.719880843749991</v>
      </c>
    </row>
    <row r="51" spans="1:6" x14ac:dyDescent="0.3">
      <c r="A51" t="s">
        <v>17</v>
      </c>
      <c r="B51" t="s">
        <v>25</v>
      </c>
      <c r="C51" t="s">
        <v>84</v>
      </c>
      <c r="D51">
        <v>1</v>
      </c>
      <c r="E51" s="1">
        <v>999.99</v>
      </c>
      <c r="F51" s="2">
        <v>318.16244334374994</v>
      </c>
    </row>
    <row r="52" spans="1:6" x14ac:dyDescent="0.3">
      <c r="A52" t="s">
        <v>17</v>
      </c>
      <c r="B52" t="s">
        <v>23</v>
      </c>
      <c r="C52" t="s">
        <v>96</v>
      </c>
      <c r="D52">
        <v>1</v>
      </c>
      <c r="E52" s="1">
        <v>499.99</v>
      </c>
      <c r="F52" s="2">
        <v>159.07963084374998</v>
      </c>
    </row>
    <row r="53" spans="1:6" x14ac:dyDescent="0.3">
      <c r="A53" t="s">
        <v>17</v>
      </c>
      <c r="B53" t="s">
        <v>20</v>
      </c>
      <c r="C53" t="s">
        <v>34</v>
      </c>
      <c r="D53">
        <v>1</v>
      </c>
      <c r="E53" s="1">
        <v>499.99</v>
      </c>
      <c r="F53" s="2">
        <v>159.07963084374998</v>
      </c>
    </row>
    <row r="54" spans="1:6" x14ac:dyDescent="0.3">
      <c r="A54" t="s">
        <v>17</v>
      </c>
      <c r="B54" t="s">
        <v>24</v>
      </c>
      <c r="C54" t="s">
        <v>63</v>
      </c>
      <c r="D54">
        <v>1</v>
      </c>
      <c r="E54" s="1">
        <v>659.99</v>
      </c>
      <c r="F54" s="2">
        <v>209.98613084374998</v>
      </c>
    </row>
    <row r="55" spans="1:6" x14ac:dyDescent="0.3">
      <c r="A55" t="s">
        <v>13</v>
      </c>
      <c r="B55" t="s">
        <v>29</v>
      </c>
      <c r="C55" t="s">
        <v>77</v>
      </c>
      <c r="D55">
        <v>1</v>
      </c>
      <c r="E55" s="1">
        <v>579.99</v>
      </c>
      <c r="F55" s="2">
        <v>184.53288084374995</v>
      </c>
    </row>
    <row r="56" spans="1:6" x14ac:dyDescent="0.3">
      <c r="A56" t="s">
        <v>13</v>
      </c>
      <c r="B56" t="s">
        <v>22</v>
      </c>
      <c r="C56" t="s">
        <v>87</v>
      </c>
      <c r="D56">
        <v>1</v>
      </c>
      <c r="E56" s="1">
        <v>359.99</v>
      </c>
      <c r="F56" s="2">
        <v>114.53644334374998</v>
      </c>
    </row>
    <row r="57" spans="1:6" x14ac:dyDescent="0.3">
      <c r="A57" t="s">
        <v>13</v>
      </c>
      <c r="B57" t="s">
        <v>22</v>
      </c>
      <c r="C57" t="s">
        <v>61</v>
      </c>
      <c r="D57">
        <v>1</v>
      </c>
      <c r="E57" s="1">
        <v>329.99</v>
      </c>
      <c r="F57" s="2">
        <v>104.99147459374998</v>
      </c>
    </row>
    <row r="58" spans="1:6" x14ac:dyDescent="0.3">
      <c r="A58" t="s">
        <v>13</v>
      </c>
      <c r="B58" t="s">
        <v>23</v>
      </c>
      <c r="C58" t="s">
        <v>97</v>
      </c>
      <c r="D58">
        <v>1</v>
      </c>
      <c r="E58" s="1">
        <v>479.99</v>
      </c>
      <c r="F58" s="2">
        <v>152.71631834374998</v>
      </c>
    </row>
    <row r="59" spans="1:6" x14ac:dyDescent="0.3">
      <c r="A59" t="s">
        <v>13</v>
      </c>
      <c r="B59" t="s">
        <v>22</v>
      </c>
      <c r="C59" t="s">
        <v>61</v>
      </c>
      <c r="D59">
        <v>1</v>
      </c>
      <c r="E59" s="1">
        <v>329.99</v>
      </c>
      <c r="F59" s="2">
        <v>104.99147459374998</v>
      </c>
    </row>
    <row r="60" spans="1:6" x14ac:dyDescent="0.3">
      <c r="A60" t="s">
        <v>13</v>
      </c>
      <c r="B60" t="s">
        <v>19</v>
      </c>
      <c r="C60" t="s">
        <v>62</v>
      </c>
      <c r="D60">
        <v>1</v>
      </c>
      <c r="E60" s="1">
        <v>449.99</v>
      </c>
      <c r="F60" s="2">
        <v>143.17134959374997</v>
      </c>
    </row>
    <row r="61" spans="1:6" x14ac:dyDescent="0.3">
      <c r="A61" t="s">
        <v>16</v>
      </c>
      <c r="B61" t="s">
        <v>29</v>
      </c>
      <c r="C61" t="s">
        <v>80</v>
      </c>
      <c r="D61">
        <v>1</v>
      </c>
      <c r="E61" s="1">
        <v>549.99</v>
      </c>
      <c r="F61" s="2">
        <v>174.98791209375</v>
      </c>
    </row>
    <row r="62" spans="1:6" x14ac:dyDescent="0.3">
      <c r="A62" t="s">
        <v>16</v>
      </c>
      <c r="B62" t="s">
        <v>32</v>
      </c>
      <c r="C62" t="s">
        <v>70</v>
      </c>
      <c r="D62">
        <v>1</v>
      </c>
      <c r="E62" s="1">
        <v>849.99</v>
      </c>
      <c r="F62" s="2">
        <v>270.43759959375001</v>
      </c>
    </row>
    <row r="63" spans="1:6" x14ac:dyDescent="0.3">
      <c r="A63" t="s">
        <v>35</v>
      </c>
      <c r="B63" t="s">
        <v>32</v>
      </c>
      <c r="C63" t="s">
        <v>49</v>
      </c>
      <c r="D63">
        <v>1</v>
      </c>
      <c r="E63" s="1">
        <v>1049.99</v>
      </c>
      <c r="F63" s="2">
        <v>334.07072459375001</v>
      </c>
    </row>
    <row r="64" spans="1:6" x14ac:dyDescent="0.3">
      <c r="A64" t="s">
        <v>35</v>
      </c>
      <c r="B64" t="s">
        <v>25</v>
      </c>
      <c r="C64" t="s">
        <v>78</v>
      </c>
      <c r="D64">
        <v>1</v>
      </c>
      <c r="E64" s="1">
        <v>489</v>
      </c>
      <c r="F64" s="2">
        <v>155.58299062499995</v>
      </c>
    </row>
    <row r="65" spans="1:7" x14ac:dyDescent="0.3">
      <c r="A65" t="s">
        <v>58</v>
      </c>
      <c r="B65" t="s">
        <v>22</v>
      </c>
      <c r="C65" t="s">
        <v>79</v>
      </c>
      <c r="D65">
        <v>1</v>
      </c>
      <c r="E65" s="1">
        <v>139.99</v>
      </c>
      <c r="F65" s="2">
        <v>44.540005843749995</v>
      </c>
    </row>
    <row r="66" spans="1:7" x14ac:dyDescent="0.3">
      <c r="A66" t="s">
        <v>36</v>
      </c>
      <c r="B66" t="s">
        <v>50</v>
      </c>
      <c r="C66" t="s">
        <v>51</v>
      </c>
      <c r="D66">
        <v>1</v>
      </c>
      <c r="E66" s="1">
        <v>399</v>
      </c>
      <c r="F66" s="2">
        <v>126.94808437499998</v>
      </c>
    </row>
    <row r="67" spans="1:7" x14ac:dyDescent="0.3">
      <c r="A67" t="s">
        <v>36</v>
      </c>
      <c r="B67" t="s">
        <v>31</v>
      </c>
      <c r="C67" t="s">
        <v>52</v>
      </c>
      <c r="D67">
        <v>1</v>
      </c>
      <c r="E67" s="1">
        <v>199.99</v>
      </c>
      <c r="F67" s="2">
        <v>63.62994334375</v>
      </c>
    </row>
    <row r="68" spans="1:7" x14ac:dyDescent="0.3">
      <c r="A68" t="s">
        <v>36</v>
      </c>
      <c r="B68" t="s">
        <v>85</v>
      </c>
      <c r="C68" t="s">
        <v>86</v>
      </c>
      <c r="D68">
        <v>1</v>
      </c>
      <c r="E68" s="1">
        <v>1699</v>
      </c>
      <c r="F68" s="2">
        <v>540.56339687499997</v>
      </c>
    </row>
    <row r="69" spans="1:7" x14ac:dyDescent="0.3">
      <c r="A69" t="s">
        <v>36</v>
      </c>
      <c r="B69" t="s">
        <v>20</v>
      </c>
      <c r="C69" t="s">
        <v>71</v>
      </c>
      <c r="D69">
        <v>1</v>
      </c>
      <c r="E69" s="1">
        <v>249</v>
      </c>
      <c r="F69" s="2">
        <v>79.223240625000003</v>
      </c>
    </row>
    <row r="70" spans="1:7" x14ac:dyDescent="0.3">
      <c r="D70">
        <f>SUBTOTAL(109,Tableau2[UDS])</f>
        <v>66</v>
      </c>
      <c r="E70" s="3">
        <f>SUM(E4:E69)</f>
        <v>37740.430000000037</v>
      </c>
      <c r="F70" s="4">
        <f>SUM(Tableau2[Precio Venta])</f>
        <v>12007.707498718746</v>
      </c>
      <c r="G70" s="2"/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B4" sqref="B4"/>
    </sheetView>
  </sheetViews>
  <sheetFormatPr baseColWidth="10" defaultRowHeight="14.4" x14ac:dyDescent="0.3"/>
  <sheetData>
    <row r="1" spans="1:2" x14ac:dyDescent="0.3">
      <c r="A1" t="s">
        <v>0</v>
      </c>
      <c r="B1" t="s">
        <v>7</v>
      </c>
    </row>
    <row r="2" spans="1:2" x14ac:dyDescent="0.3">
      <c r="A2" t="s">
        <v>3</v>
      </c>
      <c r="B2" t="s">
        <v>8</v>
      </c>
    </row>
    <row r="3" spans="1:2" x14ac:dyDescent="0.3">
      <c r="A3" t="s">
        <v>1</v>
      </c>
      <c r="B3" t="s">
        <v>9</v>
      </c>
    </row>
    <row r="4" spans="1:2" x14ac:dyDescent="0.3">
      <c r="A4" t="s">
        <v>2</v>
      </c>
    </row>
    <row r="5" spans="1:2" x14ac:dyDescent="0.3">
      <c r="A5" t="s">
        <v>4</v>
      </c>
    </row>
    <row r="6" spans="1:2" x14ac:dyDescent="0.3">
      <c r="A6" t="s">
        <v>5</v>
      </c>
    </row>
    <row r="7" spans="1:2" x14ac:dyDescent="0.3">
      <c r="A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DARTY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Besse</dc:creator>
  <cp:lastModifiedBy>Carlos</cp:lastModifiedBy>
  <cp:lastPrinted>2022-01-28T13:37:16Z</cp:lastPrinted>
  <dcterms:created xsi:type="dcterms:W3CDTF">2018-11-07T15:12:24Z</dcterms:created>
  <dcterms:modified xsi:type="dcterms:W3CDTF">2022-02-20T19:01:57Z</dcterms:modified>
</cp:coreProperties>
</file>