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8780" windowHeight="7365" activeTab="0"/>
  </bookViews>
  <sheets>
    <sheet name="STOCKLIST" sheetId="1" r:id="rId1"/>
    <sheet name="tally" sheetId="2" r:id="rId2"/>
  </sheets>
  <definedNames>
    <definedName name="_xlnm.Print_Area" localSheetId="1">'tally'!$A$1:$H$27</definedName>
  </definedNames>
  <calcPr fullCalcOnLoad="1"/>
</workbook>
</file>

<file path=xl/sharedStrings.xml><?xml version="1.0" encoding="utf-8"?>
<sst xmlns="http://schemas.openxmlformats.org/spreadsheetml/2006/main" count="174" uniqueCount="101">
  <si>
    <t>SCN_BL</t>
  </si>
  <si>
    <t>SCN_LP</t>
  </si>
  <si>
    <t>Item</t>
  </si>
  <si>
    <t>Itm Description</t>
  </si>
  <si>
    <t>Supplier Part Code</t>
  </si>
  <si>
    <t>PLAN_GRP_N</t>
  </si>
  <si>
    <t>TN</t>
  </si>
  <si>
    <t>LIGHT LAPTOPS</t>
  </si>
  <si>
    <t>LNV 5P R7 8GB  3060</t>
  </si>
  <si>
    <t>82JU017VUK</t>
  </si>
  <si>
    <t>AMD GAMING LAPTOPS</t>
  </si>
  <si>
    <t>LNV IP317 CEL  12 OPI</t>
  </si>
  <si>
    <t>82H900K5UK</t>
  </si>
  <si>
    <t>HIGH PERFORMANCE LAPTOPS</t>
  </si>
  <si>
    <t>ALL-ROUNDER LAPTOPS</t>
  </si>
  <si>
    <t>CHROMEBOOKS</t>
  </si>
  <si>
    <t>LNV FLEX5 I5/ 256GB/B</t>
  </si>
  <si>
    <t>82M7000CUK</t>
  </si>
  <si>
    <t>LNV FLEX5 I3/ 128GB/G</t>
  </si>
  <si>
    <t>82M70006UK</t>
  </si>
  <si>
    <t>LNV LNV IP3 P ENT/128</t>
  </si>
  <si>
    <t>82N4000LUK</t>
  </si>
  <si>
    <t>LNV DUET MT/1 28GB</t>
  </si>
  <si>
    <t>ZA6F0007GB</t>
  </si>
  <si>
    <t>ALL-IN-ONE PCS</t>
  </si>
  <si>
    <t>EVERYDAY LAPTOPS</t>
  </si>
  <si>
    <t>LNV YG6 R7 51 2 TEAL</t>
  </si>
  <si>
    <t>82UD005UUK</t>
  </si>
  <si>
    <t>LNV IP SLIM 5  I3 4GB</t>
  </si>
  <si>
    <t>82M8000DUK</t>
  </si>
  <si>
    <t>LNV IP1 15 R7  512</t>
  </si>
  <si>
    <t>82R1005HUK</t>
  </si>
  <si>
    <t>LNV YG7X 14 I 7 512</t>
  </si>
  <si>
    <t>82TK0020UK</t>
  </si>
  <si>
    <t>LNV YG6 R5 25 6 TEAL</t>
  </si>
  <si>
    <t>82UD005SUK</t>
  </si>
  <si>
    <t>LNV IP3 I3 4  128</t>
  </si>
  <si>
    <t>82RK009TUK</t>
  </si>
  <si>
    <t>LNV FLEX5 I5  256</t>
  </si>
  <si>
    <t>82R7008KUK</t>
  </si>
  <si>
    <t>Online Price</t>
  </si>
  <si>
    <t>Available</t>
  </si>
  <si>
    <t>LNV LEGION 7  I7 3080</t>
  </si>
  <si>
    <t>82K600BYUK</t>
  </si>
  <si>
    <t>INTEL GAMING LAPTOPS</t>
  </si>
  <si>
    <t>LNV LNV L5P I 7 3070T</t>
  </si>
  <si>
    <t>82RF002LUK</t>
  </si>
  <si>
    <t>LNV YS7PX 3K  I7</t>
  </si>
  <si>
    <t>82TK0021UK</t>
  </si>
  <si>
    <t>LNV 5P  R7 30 70</t>
  </si>
  <si>
    <t>82JU00PWUK</t>
  </si>
  <si>
    <t>LNV YG7 14 R7  512</t>
  </si>
  <si>
    <t>82QF002DUK</t>
  </si>
  <si>
    <t>LNV TOWER I7  1T 256</t>
  </si>
  <si>
    <t>90SM007GUK</t>
  </si>
  <si>
    <t>TOWER PCS</t>
  </si>
  <si>
    <t>LNV AIO 27 R7  8 512</t>
  </si>
  <si>
    <t>F0FY00D6UK</t>
  </si>
  <si>
    <t>LNV TOWER I5  8 512</t>
  </si>
  <si>
    <t>90SM0076UK</t>
  </si>
  <si>
    <t>LNV IDEAPD4/1 28GB</t>
  </si>
  <si>
    <t>82C10035UK</t>
  </si>
  <si>
    <t>LNV  IP 14" C B</t>
  </si>
  <si>
    <t>82C10034UK</t>
  </si>
  <si>
    <t>LNV LNV IP CB  FLX 5I</t>
  </si>
  <si>
    <t>82M7004MUK</t>
  </si>
  <si>
    <t>LNV IP3 11 CE L/64GB</t>
  </si>
  <si>
    <t>82BA0007UK</t>
  </si>
  <si>
    <t>LNV SLM1 1 C  BLU</t>
  </si>
  <si>
    <t>81VT009NUK</t>
  </si>
  <si>
    <t>https://business.currys.co.uk/catalogue/computing/laptops/chromebook/lenovo-ideapad-3i-15-6-chromebook-intel-pentium-128-gb-emmc-grey/N711614W</t>
  </si>
  <si>
    <t>https://business.currys.co.uk/catalogue/computing/laptops/windows-laptop/lenovo-legion-7-16-gaming-laptop-amd-ryzen-7-rtx-3080-1-tb-ssd/N523087W</t>
  </si>
  <si>
    <t>https://business.currys.co.uk/catalogue/computing/laptops/windows-laptop/lenovo-legion-5i-pro-16-gaming-laptop-intel-core-i7-rtx-3070-ti-1-tb-ssd/N795167W</t>
  </si>
  <si>
    <t>https://www.currys.co.uk/products/lenovo-yoga-slim-7-prox-14.5-laptop-intel-core-i7-1-tb-ssd-dark-teal-10240136.html</t>
  </si>
  <si>
    <t>https://kelaptop.com/en/lenovo-legion-5-82ju00pwuk</t>
  </si>
  <si>
    <t>https://kelaptop.com/en/lenovo-legion-5-15ach6h-82ju017vuk</t>
  </si>
  <si>
    <t>https://www.currys.co.uk/products/lenovo-yoga-slim-7-prox-14.5-laptop-intel-core-i7-512-gb-ssd-dark-teal-10240515.html</t>
  </si>
  <si>
    <t>https://www.currys.co.uk/products/lenovo-yoga-7-14-2-in-1-laptop-amd-ryzen-7-512-gb-ssd-blue-10240511.html</t>
  </si>
  <si>
    <t>https://www.currys.co.uk/products/lenovo-ideacentre-3i-desktop-pc-intel-core-i7-1-tb-hdd-and-256-gb-ssd-grey-10240983.html</t>
  </si>
  <si>
    <t>https://www.currys.co.uk/products/lenovo-ideacentre-aio-3-27-allinone-pc-amd-ryzen-7-512-gb-ssd-black-10240986.html</t>
  </si>
  <si>
    <t>https://business.currys.co.uk/catalogue/computing/laptops/windows-laptop/lenovo-yoga-6-13-3-2-in-1-laptop-amd-ryzen-5-256-gb-ssd-blue/N710723W</t>
  </si>
  <si>
    <t>https://www.currys.co.uk/products/lenovo--ideapad-flex-5i-14-2-in-1-laptop-intel-core-i5-256-gb-ssd-blue-10240684.html</t>
  </si>
  <si>
    <t>https://business.currys.co.uk/catalogue/computing/laptops/windows-laptop/lenovo-yoga-6-13-3-2-in-1-laptop-amd-ryzen-7-512-gb-ssd-blue/N525985W?from=category&amp;heat=img</t>
  </si>
  <si>
    <t>https://business.currys.co.uk/catalogue/computing/laptops/chromebook/lenovo-ideapad-flex-5i-13-3-2-in-1-chromebook-intel-core-i5-256-gb-ssd-blue/N646387W</t>
  </si>
  <si>
    <t>https://www.currys.co.uk/products/lenovo-ideacentre-3i-desktop-pc-intel-core-i5-512-gb-ssd-grey-10240996.html</t>
  </si>
  <si>
    <t>https://business.currys.co.uk/catalogue/computing/laptops/windows-laptop/lenovo-ideapad-1-15-6-laptop-amd-ryzen-7-512-gb-ssd-grey/N582246W</t>
  </si>
  <si>
    <t>https://business.currys.co.uk/catalogue/computing/laptops/windows-laptop/lenovo-ideapad-3i-17-3-laptop-intel-celeron-128-gb-ssd-blue/N714548W</t>
  </si>
  <si>
    <t>https://business.currys.co.uk/catalogue/computing/laptops/windows-laptop/lenovo-ideapad-3i-15-6-laptop-intel-core-i3-128-gb-ssd-blue/N756138W</t>
  </si>
  <si>
    <t>https://www.currys.co.uk/products/lenovo-ideapad-5i-14-chromebook-intel-core-i3-128-gb-ssd-grey-10239804.html</t>
  </si>
  <si>
    <t>https://business.currys.co.uk/catalogue/computing/laptops/chromebook/lenovo-ideapad-3i-14-chromebook-intel-celeron-n4020-128-gb-emmc-grey/N615683W</t>
  </si>
  <si>
    <t>https://business.currys.co.uk/catalogue/computing/laptops/chromebook/lenovo-ideapad-3-14-chromebook-intel-celeron-n4020-128-gb-emmc-blue/N660549W</t>
  </si>
  <si>
    <t>https://business.currys.co.uk/catalogue/computing/laptops/chromebook/lenovo-ideapad-flex-5i-13-3-2-in-1-chromebook-intel-pentium-gold-128-gb-ssd-grey/N516474W</t>
  </si>
  <si>
    <t>https://business.currys.co.uk/catalogue/computing/laptops/chromebook/lenovo-ideapad-duet-10-1-2-in-1-chromebook-mediatek-p60t-128-gb-emcp-blue-grey/N726799W</t>
  </si>
  <si>
    <t>https://business.currys.co.uk/catalogue/computing/laptops/chromebook/lenovo-ideapad-flex-5i-13-3-2-in-1-chromebook-intel-core-i3-128-gb-ssd-grey/N743166W</t>
  </si>
  <si>
    <t>https://business.currys.co.uk/catalogue/computing/laptops/chromebook/lenovo-ideapad-3i-11-6-chromebook-intel-celeron-64-gb-emmc-black/N605640W</t>
  </si>
  <si>
    <t>https://business.currys.co.uk/catalogue/computing/laptops/windows-laptop/lenovo-ideapad-slim-1i-11-6-laptop-intel-celeron-64-gb-emmc-blue/N324813W</t>
  </si>
  <si>
    <t>Price</t>
  </si>
  <si>
    <t>O</t>
  </si>
  <si>
    <t>G</t>
  </si>
  <si>
    <t>P</t>
  </si>
  <si>
    <t>Tally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</si>
</sst>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&quot;#,##0.00"/>
    <numFmt numFmtId="171" formatCode="[$£-809]#,##0"/>
    <numFmt numFmtId="172" formatCode="[$£-809]#,##0.00"/>
    <numFmt numFmtId="173" formatCode="#,##0\ _€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4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70" fontId="4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70" fontId="41" fillId="33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67" fontId="1" fillId="33" borderId="11" xfId="0" applyNumberFormat="1" applyFont="1" applyFill="1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33" fillId="33" borderId="0" xfId="53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67" fontId="1" fillId="33" borderId="0" xfId="0" applyNumberFormat="1" applyFont="1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67" fontId="1" fillId="34" borderId="11" xfId="0" applyNumberFormat="1" applyFont="1" applyFill="1" applyBorder="1" applyAlignment="1">
      <alignment horizontal="center" vertical="center"/>
    </xf>
    <xf numFmtId="170" fontId="41" fillId="34" borderId="11" xfId="0" applyNumberFormat="1" applyFont="1" applyFill="1" applyBorder="1" applyAlignment="1">
      <alignment horizontal="center" vertical="center"/>
    </xf>
    <xf numFmtId="0" fontId="33" fillId="33" borderId="0" xfId="53" applyFill="1" applyBorder="1" applyAlignment="1">
      <alignment horizontal="left" vertical="center"/>
    </xf>
    <xf numFmtId="1" fontId="0" fillId="34" borderId="13" xfId="0" applyNumberFormat="1" applyFill="1" applyBorder="1" applyAlignment="1">
      <alignment horizontal="center" vertical="center"/>
    </xf>
    <xf numFmtId="1" fontId="1" fillId="34" borderId="13" xfId="0" applyNumberFormat="1" applyFont="1" applyFill="1" applyBorder="1" applyAlignment="1">
      <alignment horizontal="center" vertical="center"/>
    </xf>
    <xf numFmtId="170" fontId="41" fillId="34" borderId="13" xfId="0" applyNumberFormat="1" applyFon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67" fontId="1" fillId="33" borderId="13" xfId="0" applyNumberFormat="1" applyFont="1" applyFill="1" applyBorder="1" applyAlignment="1">
      <alignment horizontal="center" vertical="center"/>
    </xf>
    <xf numFmtId="170" fontId="41" fillId="33" borderId="13" xfId="0" applyNumberFormat="1" applyFont="1" applyFill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siness.currys.co.uk/catalogue/computing/laptops/chromebook/lenovo-ideapad-3i-15-6-chromebook-intel-pentium-128-gb-emmc-grey/N711614W" TargetMode="External" /><Relationship Id="rId2" Type="http://schemas.openxmlformats.org/officeDocument/2006/relationships/hyperlink" Target="https://business.currys.co.uk/catalogue/computing/laptops/windows-laptop/lenovo-legion-7-16-gaming-laptop-amd-ryzen-7-rtx-3080-1-tb-ssd/N523087W" TargetMode="External" /><Relationship Id="rId3" Type="http://schemas.openxmlformats.org/officeDocument/2006/relationships/hyperlink" Target="https://business.currys.co.uk/catalogue/computing/laptops/windows-laptop/lenovo-legion-5i-pro-16-gaming-laptop-intel-core-i7-rtx-3070-ti-1-tb-ssd/N795167W" TargetMode="External" /><Relationship Id="rId4" Type="http://schemas.openxmlformats.org/officeDocument/2006/relationships/hyperlink" Target="https://www.currys.co.uk/products/lenovo-yoga-slim-7-prox-14.5-laptop-intel-core-i7-1-tb-ssd-dark-teal-10240136.html" TargetMode="External" /><Relationship Id="rId5" Type="http://schemas.openxmlformats.org/officeDocument/2006/relationships/hyperlink" Target="https://kelaptop.com/en/lenovo-legion-5-82ju00pwuk" TargetMode="External" /><Relationship Id="rId6" Type="http://schemas.openxmlformats.org/officeDocument/2006/relationships/hyperlink" Target="https://kelaptop.com/en/lenovo-legion-5-15ach6h-82ju017vuk" TargetMode="External" /><Relationship Id="rId7" Type="http://schemas.openxmlformats.org/officeDocument/2006/relationships/hyperlink" Target="https://www.currys.co.uk/products/lenovo-yoga-slim-7-prox-14.5-laptop-intel-core-i7-512-gb-ssd-dark-teal-10240515.html" TargetMode="External" /><Relationship Id="rId8" Type="http://schemas.openxmlformats.org/officeDocument/2006/relationships/hyperlink" Target="https://www.currys.co.uk/products/lenovo-yoga-7-14-2-in-1-laptop-amd-ryzen-7-512-gb-ssd-blue-10240511.html" TargetMode="External" /><Relationship Id="rId9" Type="http://schemas.openxmlformats.org/officeDocument/2006/relationships/hyperlink" Target="https://www.currys.co.uk/products/lenovo-ideacentre-3i-desktop-pc-intel-core-i7-1-tb-hdd-and-256-gb-ssd-grey-10240983.html" TargetMode="External" /><Relationship Id="rId10" Type="http://schemas.openxmlformats.org/officeDocument/2006/relationships/hyperlink" Target="https://www.currys.co.uk/products/lenovo-ideacentre-aio-3-27-allinone-pc-amd-ryzen-7-512-gb-ssd-black-10240986.html" TargetMode="External" /><Relationship Id="rId11" Type="http://schemas.openxmlformats.org/officeDocument/2006/relationships/hyperlink" Target="https://business.currys.co.uk/catalogue/computing/laptops/windows-laptop/lenovo-yoga-6-13-3-2-in-1-laptop-amd-ryzen-5-256-gb-ssd-blue/N710723W" TargetMode="External" /><Relationship Id="rId12" Type="http://schemas.openxmlformats.org/officeDocument/2006/relationships/hyperlink" Target="https://www.currys.co.uk/products/lenovo--ideapad-flex-5i-14-2-in-1-laptop-intel-core-i5-256-gb-ssd-blue-10240684.html" TargetMode="External" /><Relationship Id="rId13" Type="http://schemas.openxmlformats.org/officeDocument/2006/relationships/hyperlink" Target="https://business.currys.co.uk/catalogue/computing/laptops/windows-laptop/lenovo-yoga-6-13-3-2-in-1-laptop-amd-ryzen-7-512-gb-ssd-blue/N525985W?from=category&amp;heat=img" TargetMode="External" /><Relationship Id="rId14" Type="http://schemas.openxmlformats.org/officeDocument/2006/relationships/hyperlink" Target="https://business.currys.co.uk/catalogue/computing/laptops/chromebook/lenovo-ideapad-flex-5i-13-3-2-in-1-chromebook-intel-core-i5-256-gb-ssd-blue/N646387W" TargetMode="External" /><Relationship Id="rId15" Type="http://schemas.openxmlformats.org/officeDocument/2006/relationships/hyperlink" Target="https://www.currys.co.uk/products/lenovo-ideacentre-3i-desktop-pc-intel-core-i5-512-gb-ssd-grey-10240996.html" TargetMode="External" /><Relationship Id="rId16" Type="http://schemas.openxmlformats.org/officeDocument/2006/relationships/hyperlink" Target="https://business.currys.co.uk/catalogue/computing/laptops/windows-laptop/lenovo-ideapad-1-15-6-laptop-amd-ryzen-7-512-gb-ssd-grey/N582246W" TargetMode="External" /><Relationship Id="rId17" Type="http://schemas.openxmlformats.org/officeDocument/2006/relationships/hyperlink" Target="https://business.currys.co.uk/catalogue/computing/laptops/windows-laptop/lenovo-ideapad-3i-17-3-laptop-intel-celeron-128-gb-ssd-blue/N714548W" TargetMode="External" /><Relationship Id="rId18" Type="http://schemas.openxmlformats.org/officeDocument/2006/relationships/hyperlink" Target="https://business.currys.co.uk/catalogue/computing/laptops/windows-laptop/lenovo-ideapad-3i-15-6-laptop-intel-core-i3-128-gb-ssd-blue/N756138W" TargetMode="External" /><Relationship Id="rId19" Type="http://schemas.openxmlformats.org/officeDocument/2006/relationships/hyperlink" Target="https://www.currys.co.uk/products/lenovo-ideapad-5i-14-chromebook-intel-core-i3-128-gb-ssd-grey-10239804.html" TargetMode="External" /><Relationship Id="rId20" Type="http://schemas.openxmlformats.org/officeDocument/2006/relationships/hyperlink" Target="https://business.currys.co.uk/catalogue/computing/laptops/chromebook/lenovo-ideapad-3i-14-chromebook-intel-celeron-n4020-128-gb-emmc-grey/N615683W" TargetMode="External" /><Relationship Id="rId21" Type="http://schemas.openxmlformats.org/officeDocument/2006/relationships/hyperlink" Target="https://business.currys.co.uk/catalogue/computing/laptops/chromebook/lenovo-ideapad-3-14-chromebook-intel-celeron-n4020-128-gb-emmc-blue/N660549W" TargetMode="External" /><Relationship Id="rId22" Type="http://schemas.openxmlformats.org/officeDocument/2006/relationships/hyperlink" Target="https://business.currys.co.uk/catalogue/computing/laptops/chromebook/lenovo-ideapad-flex-5i-13-3-2-in-1-chromebook-intel-pentium-gold-128-gb-ssd-grey/N516474W" TargetMode="External" /><Relationship Id="rId23" Type="http://schemas.openxmlformats.org/officeDocument/2006/relationships/hyperlink" Target="https://business.currys.co.uk/catalogue/computing/laptops/chromebook/lenovo-ideapad-duet-10-1-2-in-1-chromebook-mediatek-p60t-128-gb-emcp-blue-grey/N726799W" TargetMode="External" /><Relationship Id="rId24" Type="http://schemas.openxmlformats.org/officeDocument/2006/relationships/hyperlink" Target="https://business.currys.co.uk/catalogue/computing/laptops/chromebook/lenovo-ideapad-flex-5i-13-3-2-in-1-chromebook-intel-core-i3-128-gb-ssd-grey/N743166W" TargetMode="External" /><Relationship Id="rId25" Type="http://schemas.openxmlformats.org/officeDocument/2006/relationships/hyperlink" Target="https://business.currys.co.uk/catalogue/computing/laptops/chromebook/lenovo-ideapad-3i-11-6-chromebook-intel-celeron-64-gb-emmc-black/N605640W" TargetMode="External" /><Relationship Id="rId26" Type="http://schemas.openxmlformats.org/officeDocument/2006/relationships/hyperlink" Target="https://business.currys.co.uk/catalogue/computing/laptops/windows-laptop/lenovo-ideapad-slim-1i-11-6-laptop-intel-celeron-64-gb-emmc-blue/N324813W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2" width="9.140625" style="6" customWidth="1"/>
    <col min="3" max="3" width="7.00390625" style="6" bestFit="1" customWidth="1"/>
    <col min="4" max="4" width="24.7109375" style="6" bestFit="1" customWidth="1"/>
    <col min="5" max="5" width="18.57421875" style="6" bestFit="1" customWidth="1"/>
    <col min="6" max="6" width="30.28125" style="6" bestFit="1" customWidth="1"/>
    <col min="7" max="7" width="17.28125" style="15" bestFit="1" customWidth="1"/>
    <col min="8" max="8" width="9.57421875" style="7" bestFit="1" customWidth="1"/>
    <col min="9" max="9" width="12.28125" style="19" bestFit="1" customWidth="1"/>
    <col min="10" max="10" width="10.421875" style="8" bestFit="1" customWidth="1"/>
    <col min="11" max="11" width="9.140625" style="18" customWidth="1"/>
    <col min="12" max="16384" width="9.140625" style="6" customWidth="1"/>
  </cols>
  <sheetData>
    <row r="1" spans="1:11" s="5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41</v>
      </c>
      <c r="I1" s="3" t="s">
        <v>40</v>
      </c>
      <c r="J1" s="4" t="s">
        <v>96</v>
      </c>
      <c r="K1" s="16"/>
    </row>
    <row r="2" spans="1:11" ht="26.25" customHeight="1">
      <c r="A2" s="20">
        <v>11944602</v>
      </c>
      <c r="B2" s="20">
        <v>46024329</v>
      </c>
      <c r="C2" s="20">
        <v>723804</v>
      </c>
      <c r="D2" s="20" t="s">
        <v>42</v>
      </c>
      <c r="E2" s="20" t="s">
        <v>43</v>
      </c>
      <c r="F2" s="9" t="s">
        <v>44</v>
      </c>
      <c r="G2" s="13">
        <v>2835312139131220</v>
      </c>
      <c r="H2" s="10">
        <v>5</v>
      </c>
      <c r="I2" s="14">
        <v>1999</v>
      </c>
      <c r="J2" s="11">
        <v>1150</v>
      </c>
      <c r="K2" s="17" t="s">
        <v>71</v>
      </c>
    </row>
    <row r="3" spans="1:11" ht="26.25" customHeight="1">
      <c r="A3" s="23">
        <v>11944602</v>
      </c>
      <c r="B3" s="23">
        <v>46132213</v>
      </c>
      <c r="C3" s="23">
        <v>795167</v>
      </c>
      <c r="D3" s="23" t="s">
        <v>45</v>
      </c>
      <c r="E3" s="23" t="s">
        <v>46</v>
      </c>
      <c r="F3" s="23" t="s">
        <v>44</v>
      </c>
      <c r="G3" s="24">
        <v>4944804505130120</v>
      </c>
      <c r="H3" s="25">
        <v>1</v>
      </c>
      <c r="I3" s="26">
        <v>1499</v>
      </c>
      <c r="J3" s="27">
        <v>860</v>
      </c>
      <c r="K3" s="17" t="s">
        <v>72</v>
      </c>
    </row>
    <row r="4" spans="1:11" s="12" customFormat="1" ht="26.25" customHeight="1">
      <c r="A4" s="21">
        <v>11944602</v>
      </c>
      <c r="B4" s="21">
        <v>46092806</v>
      </c>
      <c r="C4" s="21">
        <v>511711</v>
      </c>
      <c r="D4" s="21" t="s">
        <v>47</v>
      </c>
      <c r="E4" s="21" t="s">
        <v>48</v>
      </c>
      <c r="F4" s="21" t="s">
        <v>13</v>
      </c>
      <c r="G4" s="32">
        <v>4546624364060120</v>
      </c>
      <c r="H4" s="33">
        <v>2</v>
      </c>
      <c r="I4" s="34">
        <v>1199</v>
      </c>
      <c r="J4" s="35">
        <v>690</v>
      </c>
      <c r="K4" s="28" t="s">
        <v>73</v>
      </c>
    </row>
    <row r="5" spans="1:11" ht="26.25" customHeight="1">
      <c r="A5" s="23">
        <v>11944602</v>
      </c>
      <c r="B5" s="23">
        <v>46094400</v>
      </c>
      <c r="C5" s="23">
        <v>595922</v>
      </c>
      <c r="D5" s="23" t="s">
        <v>49</v>
      </c>
      <c r="E5" s="23" t="s">
        <v>50</v>
      </c>
      <c r="F5" s="23" t="s">
        <v>10</v>
      </c>
      <c r="G5" s="24">
        <v>2225098835291220</v>
      </c>
      <c r="H5" s="25">
        <v>1</v>
      </c>
      <c r="I5" s="26">
        <v>1099</v>
      </c>
      <c r="J5" s="27">
        <v>630</v>
      </c>
      <c r="K5" s="17" t="s">
        <v>74</v>
      </c>
    </row>
    <row r="6" spans="1:11" s="12" customFormat="1" ht="26.25" customHeight="1">
      <c r="A6" s="21">
        <v>11944602</v>
      </c>
      <c r="B6" s="21">
        <v>46153056</v>
      </c>
      <c r="C6" s="21">
        <v>799497</v>
      </c>
      <c r="D6" s="21" t="s">
        <v>8</v>
      </c>
      <c r="E6" s="21" t="s">
        <v>9</v>
      </c>
      <c r="F6" s="21" t="s">
        <v>10</v>
      </c>
      <c r="G6" s="32">
        <v>2460363795130120</v>
      </c>
      <c r="H6" s="33">
        <v>3</v>
      </c>
      <c r="I6" s="34">
        <v>1099</v>
      </c>
      <c r="J6" s="35">
        <v>630</v>
      </c>
      <c r="K6" s="28" t="s">
        <v>75</v>
      </c>
    </row>
    <row r="7" spans="1:11" ht="26.25" customHeight="1">
      <c r="A7" s="23">
        <v>11944602</v>
      </c>
      <c r="B7" s="23">
        <v>46099194</v>
      </c>
      <c r="C7" s="23">
        <v>683198</v>
      </c>
      <c r="D7" s="23" t="s">
        <v>32</v>
      </c>
      <c r="E7" s="23" t="s">
        <v>33</v>
      </c>
      <c r="F7" s="23" t="s">
        <v>13</v>
      </c>
      <c r="G7" s="24">
        <v>2401199316020120</v>
      </c>
      <c r="H7" s="25">
        <v>5</v>
      </c>
      <c r="I7" s="26">
        <v>1099</v>
      </c>
      <c r="J7" s="27">
        <v>630</v>
      </c>
      <c r="K7" s="17" t="s">
        <v>76</v>
      </c>
    </row>
    <row r="8" spans="1:11" s="12" customFormat="1" ht="26.25" customHeight="1">
      <c r="A8" s="21">
        <v>11944602</v>
      </c>
      <c r="B8" s="21">
        <v>46151943</v>
      </c>
      <c r="C8" s="21">
        <v>599197</v>
      </c>
      <c r="D8" s="21" t="s">
        <v>51</v>
      </c>
      <c r="E8" s="21" t="s">
        <v>52</v>
      </c>
      <c r="F8" s="21" t="s">
        <v>13</v>
      </c>
      <c r="G8" s="32">
        <v>4944809610170120</v>
      </c>
      <c r="H8" s="33">
        <v>1</v>
      </c>
      <c r="I8" s="34">
        <v>1049</v>
      </c>
      <c r="J8" s="35">
        <v>600</v>
      </c>
      <c r="K8" s="28" t="s">
        <v>77</v>
      </c>
    </row>
    <row r="9" spans="1:11" ht="26.25" customHeight="1">
      <c r="A9" s="23">
        <v>11944602</v>
      </c>
      <c r="B9" s="23">
        <v>46130972</v>
      </c>
      <c r="C9" s="23">
        <v>518121</v>
      </c>
      <c r="D9" s="23" t="s">
        <v>53</v>
      </c>
      <c r="E9" s="23" t="s">
        <v>54</v>
      </c>
      <c r="F9" s="23" t="s">
        <v>55</v>
      </c>
      <c r="G9" s="24">
        <v>4944804223120120</v>
      </c>
      <c r="H9" s="25">
        <v>1</v>
      </c>
      <c r="I9" s="26">
        <v>799</v>
      </c>
      <c r="J9" s="27">
        <v>460</v>
      </c>
      <c r="K9" s="17" t="s">
        <v>78</v>
      </c>
    </row>
    <row r="10" spans="1:11" s="12" customFormat="1" ht="26.25" customHeight="1">
      <c r="A10" s="21">
        <v>11944602</v>
      </c>
      <c r="B10" s="21">
        <v>46120939</v>
      </c>
      <c r="C10" s="21">
        <v>550476</v>
      </c>
      <c r="D10" s="21" t="s">
        <v>56</v>
      </c>
      <c r="E10" s="21" t="s">
        <v>57</v>
      </c>
      <c r="F10" s="21" t="s">
        <v>24</v>
      </c>
      <c r="G10" s="32">
        <v>2402707430070120</v>
      </c>
      <c r="H10" s="33">
        <v>2</v>
      </c>
      <c r="I10" s="34">
        <v>749</v>
      </c>
      <c r="J10" s="35">
        <v>430</v>
      </c>
      <c r="K10" s="28" t="s">
        <v>79</v>
      </c>
    </row>
    <row r="11" spans="1:11" ht="26.25" customHeight="1">
      <c r="A11" s="23">
        <v>11944602</v>
      </c>
      <c r="B11" s="23">
        <v>46080498</v>
      </c>
      <c r="C11" s="23">
        <v>710723</v>
      </c>
      <c r="D11" s="23" t="s">
        <v>34</v>
      </c>
      <c r="E11" s="23" t="s">
        <v>35</v>
      </c>
      <c r="F11" s="23" t="s">
        <v>14</v>
      </c>
      <c r="G11" s="24">
        <v>2420269314010120</v>
      </c>
      <c r="H11" s="25">
        <v>2</v>
      </c>
      <c r="I11" s="26">
        <v>699</v>
      </c>
      <c r="J11" s="27">
        <v>400</v>
      </c>
      <c r="K11" s="17" t="s">
        <v>80</v>
      </c>
    </row>
    <row r="12" spans="1:11" s="12" customFormat="1" ht="26.25" customHeight="1">
      <c r="A12" s="21">
        <v>11944602</v>
      </c>
      <c r="B12" s="21">
        <v>46041486</v>
      </c>
      <c r="C12" s="21">
        <v>660432</v>
      </c>
      <c r="D12" s="21" t="s">
        <v>38</v>
      </c>
      <c r="E12" s="21" t="s">
        <v>39</v>
      </c>
      <c r="F12" s="21" t="s">
        <v>14</v>
      </c>
      <c r="G12" s="32">
        <v>2905441172171220</v>
      </c>
      <c r="H12" s="33">
        <v>3</v>
      </c>
      <c r="I12" s="34">
        <v>649</v>
      </c>
      <c r="J12" s="35">
        <v>370</v>
      </c>
      <c r="K12" s="28" t="s">
        <v>81</v>
      </c>
    </row>
    <row r="13" spans="1:11" ht="26.25" customHeight="1">
      <c r="A13" s="23">
        <v>11944602</v>
      </c>
      <c r="B13" s="23">
        <v>46039900</v>
      </c>
      <c r="C13" s="23">
        <v>525985</v>
      </c>
      <c r="D13" s="23" t="s">
        <v>26</v>
      </c>
      <c r="E13" s="23" t="s">
        <v>27</v>
      </c>
      <c r="F13" s="23" t="s">
        <v>13</v>
      </c>
      <c r="G13" s="24">
        <v>4944774180191220</v>
      </c>
      <c r="H13" s="25">
        <v>1</v>
      </c>
      <c r="I13" s="26">
        <v>649</v>
      </c>
      <c r="J13" s="27">
        <v>370</v>
      </c>
      <c r="K13" s="17" t="s">
        <v>82</v>
      </c>
    </row>
    <row r="14" spans="1:11" s="12" customFormat="1" ht="26.25" customHeight="1">
      <c r="A14" s="21">
        <v>11944602</v>
      </c>
      <c r="B14" s="21">
        <v>46127359</v>
      </c>
      <c r="C14" s="21">
        <v>646387</v>
      </c>
      <c r="D14" s="21" t="s">
        <v>16</v>
      </c>
      <c r="E14" s="21" t="s">
        <v>17</v>
      </c>
      <c r="F14" s="21" t="s">
        <v>15</v>
      </c>
      <c r="G14" s="32">
        <v>2377134586090120</v>
      </c>
      <c r="H14" s="33">
        <v>2</v>
      </c>
      <c r="I14" s="34">
        <v>529</v>
      </c>
      <c r="J14" s="35">
        <v>300</v>
      </c>
      <c r="K14" s="28" t="s">
        <v>83</v>
      </c>
    </row>
    <row r="15" spans="1:11" ht="26.25" customHeight="1">
      <c r="A15" s="23">
        <v>11944602</v>
      </c>
      <c r="B15" s="23">
        <v>46092758</v>
      </c>
      <c r="C15" s="23">
        <v>638632</v>
      </c>
      <c r="D15" s="23" t="s">
        <v>58</v>
      </c>
      <c r="E15" s="23" t="s">
        <v>59</v>
      </c>
      <c r="F15" s="23" t="s">
        <v>55</v>
      </c>
      <c r="G15" s="24">
        <v>4944791848040120</v>
      </c>
      <c r="H15" s="25">
        <v>1</v>
      </c>
      <c r="I15" s="26">
        <v>499</v>
      </c>
      <c r="J15" s="27">
        <v>290</v>
      </c>
      <c r="K15" s="17" t="s">
        <v>84</v>
      </c>
    </row>
    <row r="16" spans="1:11" s="12" customFormat="1" ht="26.25" customHeight="1">
      <c r="A16" s="21">
        <v>11944602</v>
      </c>
      <c r="B16" s="21">
        <v>46156005</v>
      </c>
      <c r="C16" s="21">
        <v>582246</v>
      </c>
      <c r="D16" s="21" t="s">
        <v>30</v>
      </c>
      <c r="E16" s="21" t="s">
        <v>31</v>
      </c>
      <c r="F16" s="21" t="s">
        <v>13</v>
      </c>
      <c r="G16" s="32">
        <v>2214433878160120</v>
      </c>
      <c r="H16" s="33">
        <v>1</v>
      </c>
      <c r="I16" s="34">
        <v>489</v>
      </c>
      <c r="J16" s="35">
        <v>280</v>
      </c>
      <c r="K16" s="28" t="s">
        <v>85</v>
      </c>
    </row>
    <row r="17" spans="1:11" ht="26.25" customHeight="1">
      <c r="A17" s="23">
        <v>11944602</v>
      </c>
      <c r="B17" s="23">
        <v>46103770</v>
      </c>
      <c r="C17" s="23">
        <v>714548</v>
      </c>
      <c r="D17" s="23" t="s">
        <v>11</v>
      </c>
      <c r="E17" s="23" t="s">
        <v>12</v>
      </c>
      <c r="F17" s="23" t="s">
        <v>7</v>
      </c>
      <c r="G17" s="24">
        <v>2426038689030120</v>
      </c>
      <c r="H17" s="25">
        <v>1</v>
      </c>
      <c r="I17" s="26">
        <v>399</v>
      </c>
      <c r="J17" s="27">
        <v>230</v>
      </c>
      <c r="K17" s="17" t="s">
        <v>86</v>
      </c>
    </row>
    <row r="18" spans="1:11" s="12" customFormat="1" ht="26.25" customHeight="1">
      <c r="A18" s="21">
        <v>11944602</v>
      </c>
      <c r="B18" s="21">
        <v>46111843</v>
      </c>
      <c r="C18" s="21">
        <v>756138</v>
      </c>
      <c r="D18" s="21" t="s">
        <v>36</v>
      </c>
      <c r="E18" s="21" t="s">
        <v>37</v>
      </c>
      <c r="F18" s="21" t="s">
        <v>25</v>
      </c>
      <c r="G18" s="32">
        <v>2265097069311220</v>
      </c>
      <c r="H18" s="33">
        <v>2</v>
      </c>
      <c r="I18" s="34">
        <v>349</v>
      </c>
      <c r="J18" s="35">
        <v>200</v>
      </c>
      <c r="K18" s="28" t="s">
        <v>87</v>
      </c>
    </row>
    <row r="19" spans="1:11" ht="26.25" customHeight="1">
      <c r="A19" s="23">
        <v>11944602</v>
      </c>
      <c r="B19" s="23">
        <v>46111348</v>
      </c>
      <c r="C19" s="23">
        <v>514920</v>
      </c>
      <c r="D19" s="23" t="s">
        <v>28</v>
      </c>
      <c r="E19" s="23" t="s">
        <v>29</v>
      </c>
      <c r="F19" s="23" t="s">
        <v>15</v>
      </c>
      <c r="G19" s="24">
        <v>4944799039090120</v>
      </c>
      <c r="H19" s="25">
        <v>3</v>
      </c>
      <c r="I19" s="26">
        <v>329</v>
      </c>
      <c r="J19" s="27">
        <v>190</v>
      </c>
      <c r="K19" s="17" t="s">
        <v>88</v>
      </c>
    </row>
    <row r="20" spans="1:11" s="12" customFormat="1" ht="26.25" customHeight="1">
      <c r="A20" s="21">
        <v>11944602</v>
      </c>
      <c r="B20" s="21">
        <v>46108373</v>
      </c>
      <c r="C20" s="21">
        <v>615683</v>
      </c>
      <c r="D20" s="21" t="s">
        <v>60</v>
      </c>
      <c r="E20" s="21" t="s">
        <v>61</v>
      </c>
      <c r="F20" s="21" t="s">
        <v>15</v>
      </c>
      <c r="G20" s="32">
        <v>2298715620040120</v>
      </c>
      <c r="H20" s="33">
        <v>13</v>
      </c>
      <c r="I20" s="34">
        <v>299</v>
      </c>
      <c r="J20" s="35">
        <v>170</v>
      </c>
      <c r="K20" s="28" t="s">
        <v>89</v>
      </c>
    </row>
    <row r="21" spans="1:11" ht="26.25" customHeight="1">
      <c r="A21" s="23">
        <v>11944602</v>
      </c>
      <c r="B21" s="23">
        <v>46107290</v>
      </c>
      <c r="C21" s="23">
        <v>660549</v>
      </c>
      <c r="D21" s="23" t="s">
        <v>62</v>
      </c>
      <c r="E21" s="23" t="s">
        <v>63</v>
      </c>
      <c r="F21" s="23" t="s">
        <v>15</v>
      </c>
      <c r="G21" s="24">
        <v>4944792788040120</v>
      </c>
      <c r="H21" s="25">
        <v>7</v>
      </c>
      <c r="I21" s="26">
        <v>299</v>
      </c>
      <c r="J21" s="27">
        <v>170</v>
      </c>
      <c r="K21" s="17" t="s">
        <v>90</v>
      </c>
    </row>
    <row r="22" spans="1:11" s="12" customFormat="1" ht="26.25" customHeight="1">
      <c r="A22" s="21">
        <v>11944602</v>
      </c>
      <c r="B22" s="21">
        <v>46111574</v>
      </c>
      <c r="C22" s="21">
        <v>516474</v>
      </c>
      <c r="D22" s="21" t="s">
        <v>64</v>
      </c>
      <c r="E22" s="21" t="s">
        <v>65</v>
      </c>
      <c r="F22" s="21" t="s">
        <v>15</v>
      </c>
      <c r="G22" s="32">
        <v>4944798535090120</v>
      </c>
      <c r="H22" s="33">
        <v>3</v>
      </c>
      <c r="I22" s="34">
        <v>299</v>
      </c>
      <c r="J22" s="35">
        <v>170</v>
      </c>
      <c r="K22" s="28" t="s">
        <v>91</v>
      </c>
    </row>
    <row r="23" spans="1:11" ht="26.25" customHeight="1">
      <c r="A23" s="23">
        <v>11944602</v>
      </c>
      <c r="B23" s="23">
        <v>45818149</v>
      </c>
      <c r="C23" s="23">
        <v>726799</v>
      </c>
      <c r="D23" s="23" t="s">
        <v>22</v>
      </c>
      <c r="E23" s="23" t="s">
        <v>23</v>
      </c>
      <c r="F23" s="23" t="s">
        <v>15</v>
      </c>
      <c r="G23" s="24">
        <v>2927781258051020</v>
      </c>
      <c r="H23" s="25">
        <v>1</v>
      </c>
      <c r="I23" s="26">
        <v>299</v>
      </c>
      <c r="J23" s="27">
        <v>170</v>
      </c>
      <c r="K23" s="17" t="s">
        <v>92</v>
      </c>
    </row>
    <row r="24" spans="1:11" s="12" customFormat="1" ht="26.25" customHeight="1">
      <c r="A24" s="21">
        <v>11944602</v>
      </c>
      <c r="B24" s="21">
        <v>46094437</v>
      </c>
      <c r="C24" s="21">
        <v>743166</v>
      </c>
      <c r="D24" s="21" t="s">
        <v>18</v>
      </c>
      <c r="E24" s="21" t="s">
        <v>19</v>
      </c>
      <c r="F24" s="21" t="s">
        <v>15</v>
      </c>
      <c r="G24" s="32">
        <v>2405076882020120</v>
      </c>
      <c r="H24" s="33">
        <v>2</v>
      </c>
      <c r="I24" s="34">
        <v>299</v>
      </c>
      <c r="J24" s="35">
        <v>170</v>
      </c>
      <c r="K24" s="28" t="s">
        <v>93</v>
      </c>
    </row>
    <row r="25" spans="1:11" ht="26.25" customHeight="1">
      <c r="A25" s="22">
        <v>11944602</v>
      </c>
      <c r="B25" s="22">
        <v>46114429</v>
      </c>
      <c r="C25" s="22">
        <v>711614</v>
      </c>
      <c r="D25" s="22" t="s">
        <v>20</v>
      </c>
      <c r="E25" s="22" t="s">
        <v>21</v>
      </c>
      <c r="F25" s="22" t="s">
        <v>15</v>
      </c>
      <c r="G25" s="29">
        <v>2856642646030120</v>
      </c>
      <c r="H25" s="30">
        <v>13</v>
      </c>
      <c r="I25" s="26">
        <v>329</v>
      </c>
      <c r="J25" s="31">
        <v>190</v>
      </c>
      <c r="K25" s="17" t="s">
        <v>70</v>
      </c>
    </row>
    <row r="26" spans="1:11" s="12" customFormat="1" ht="26.25" customHeight="1">
      <c r="A26" s="21">
        <v>11944602</v>
      </c>
      <c r="B26" s="21">
        <v>46116816</v>
      </c>
      <c r="C26" s="21">
        <v>605640</v>
      </c>
      <c r="D26" s="21" t="s">
        <v>66</v>
      </c>
      <c r="E26" s="21" t="s">
        <v>67</v>
      </c>
      <c r="F26" s="21" t="s">
        <v>15</v>
      </c>
      <c r="G26" s="32">
        <v>4944801838110120</v>
      </c>
      <c r="H26" s="33">
        <v>2</v>
      </c>
      <c r="I26" s="34">
        <v>149</v>
      </c>
      <c r="J26" s="35">
        <v>85</v>
      </c>
      <c r="K26" s="28" t="s">
        <v>94</v>
      </c>
    </row>
    <row r="27" spans="1:11" ht="26.25" customHeight="1">
      <c r="A27" s="23">
        <v>11944602</v>
      </c>
      <c r="B27" s="23">
        <v>46058015</v>
      </c>
      <c r="C27" s="23">
        <v>324813</v>
      </c>
      <c r="D27" s="23" t="s">
        <v>68</v>
      </c>
      <c r="E27" s="23" t="s">
        <v>69</v>
      </c>
      <c r="F27" s="23" t="s">
        <v>7</v>
      </c>
      <c r="G27" s="24">
        <v>2320935188221220</v>
      </c>
      <c r="H27" s="25">
        <v>1</v>
      </c>
      <c r="I27" s="26">
        <v>149</v>
      </c>
      <c r="J27" s="27">
        <v>85</v>
      </c>
      <c r="K27" s="17" t="s">
        <v>95</v>
      </c>
    </row>
  </sheetData>
  <sheetProtection/>
  <conditionalFormatting sqref="H1:H65536">
    <cfRule type="cellIs" priority="1" dxfId="0" operator="lessThan" stopIfTrue="1">
      <formula>1</formula>
    </cfRule>
    <cfRule type="cellIs" priority="2" dxfId="0" operator="lessThan" stopIfTrue="1">
      <formula>0</formula>
    </cfRule>
  </conditionalFormatting>
  <hyperlinks>
    <hyperlink ref="K25" r:id="rId1" display="https://business.currys.co.uk/catalogue/computing/laptops/chromebook/lenovo-ideapad-3i-15-6-chromebook-intel-pentium-128-gb-emmc-grey/N711614W"/>
    <hyperlink ref="K2" r:id="rId2" display="https://business.currys.co.uk/catalogue/computing/laptops/windows-laptop/lenovo-legion-7-16-gaming-laptop-amd-ryzen-7-rtx-3080-1-tb-ssd/N523087W"/>
    <hyperlink ref="K3" r:id="rId3" display="https://business.currys.co.uk/catalogue/computing/laptops/windows-laptop/lenovo-legion-5i-pro-16-gaming-laptop-intel-core-i7-rtx-3070-ti-1-tb-ssd/N795167W"/>
    <hyperlink ref="K4" r:id="rId4" display="https://www.currys.co.uk/products/lenovo-yoga-slim-7-prox-14.5-laptop-intel-core-i7-1-tb-ssd-dark-teal-10240136.html"/>
    <hyperlink ref="K5" r:id="rId5" display="https://kelaptop.com/en/lenovo-legion-5-82ju00pwuk"/>
    <hyperlink ref="K6" r:id="rId6" display="https://kelaptop.com/en/lenovo-legion-5-15ach6h-82ju017vuk"/>
    <hyperlink ref="K7" r:id="rId7" display="https://www.currys.co.uk/products/lenovo-yoga-slim-7-prox-14.5-laptop-intel-core-i7-512-gb-ssd-dark-teal-10240515.html"/>
    <hyperlink ref="K8" r:id="rId8" display="https://www.currys.co.uk/products/lenovo-yoga-7-14-2-in-1-laptop-amd-ryzen-7-512-gb-ssd-blue-10240511.html"/>
    <hyperlink ref="K9" r:id="rId9" display="https://www.currys.co.uk/products/lenovo-ideacentre-3i-desktop-pc-intel-core-i7-1-tb-hdd-and-256-gb-ssd-grey-10240983.html"/>
    <hyperlink ref="K10" r:id="rId10" display="https://www.currys.co.uk/products/lenovo-ideacentre-aio-3-27-allinone-pc-amd-ryzen-7-512-gb-ssd-black-10240986.html"/>
    <hyperlink ref="K11" r:id="rId11" display="https://business.currys.co.uk/catalogue/computing/laptops/windows-laptop/lenovo-yoga-6-13-3-2-in-1-laptop-amd-ryzen-5-256-gb-ssd-blue/N710723W"/>
    <hyperlink ref="K12" r:id="rId12" display="https://www.currys.co.uk/products/lenovo--ideapad-flex-5i-14-2-in-1-laptop-intel-core-i5-256-gb-ssd-blue-10240684.html"/>
    <hyperlink ref="K13" r:id="rId13" display="https://business.currys.co.uk/catalogue/computing/laptops/windows-laptop/lenovo-yoga-6-13-3-2-in-1-laptop-amd-ryzen-7-512-gb-ssd-blue/N525985W?from=category&amp;heat=img"/>
    <hyperlink ref="K14" r:id="rId14" display="https://business.currys.co.uk/catalogue/computing/laptops/chromebook/lenovo-ideapad-flex-5i-13-3-2-in-1-chromebook-intel-core-i5-256-gb-ssd-blue/N646387W"/>
    <hyperlink ref="K15" r:id="rId15" display="https://www.currys.co.uk/products/lenovo-ideacentre-3i-desktop-pc-intel-core-i5-512-gb-ssd-grey-10240996.html"/>
    <hyperlink ref="K16" r:id="rId16" display="https://business.currys.co.uk/catalogue/computing/laptops/windows-laptop/lenovo-ideapad-1-15-6-laptop-amd-ryzen-7-512-gb-ssd-grey/N582246W"/>
    <hyperlink ref="K17" r:id="rId17" display="https://business.currys.co.uk/catalogue/computing/laptops/windows-laptop/lenovo-ideapad-3i-17-3-laptop-intel-celeron-128-gb-ssd-blue/N714548W"/>
    <hyperlink ref="K18" r:id="rId18" display="https://business.currys.co.uk/catalogue/computing/laptops/windows-laptop/lenovo-ideapad-3i-15-6-laptop-intel-core-i3-128-gb-ssd-blue/N756138W"/>
    <hyperlink ref="K19" r:id="rId19" display="https://www.currys.co.uk/products/lenovo-ideapad-5i-14-chromebook-intel-core-i3-128-gb-ssd-grey-10239804.html"/>
    <hyperlink ref="K20" r:id="rId20" display="https://business.currys.co.uk/catalogue/computing/laptops/chromebook/lenovo-ideapad-3i-14-chromebook-intel-celeron-n4020-128-gb-emmc-grey/N615683W"/>
    <hyperlink ref="K21" r:id="rId21" display="https://business.currys.co.uk/catalogue/computing/laptops/chromebook/lenovo-ideapad-3-14-chromebook-intel-celeron-n4020-128-gb-emmc-blue/N660549W"/>
    <hyperlink ref="K22" r:id="rId22" display="https://business.currys.co.uk/catalogue/computing/laptops/chromebook/lenovo-ideapad-flex-5i-13-3-2-in-1-chromebook-intel-pentium-gold-128-gb-ssd-grey/N516474W"/>
    <hyperlink ref="K23" r:id="rId23" display="https://business.currys.co.uk/catalogue/computing/laptops/chromebook/lenovo-ideapad-duet-10-1-2-in-1-chromebook-mediatek-p60t-128-gb-emcp-blue-grey/N726799W"/>
    <hyperlink ref="K24" r:id="rId24" display="https://business.currys.co.uk/catalogue/computing/laptops/chromebook/lenovo-ideapad-flex-5i-13-3-2-in-1-chromebook-intel-core-i3-128-gb-ssd-grey/N743166W"/>
    <hyperlink ref="K26" r:id="rId25" display="https://business.currys.co.uk/catalogue/computing/laptops/chromebook/lenovo-ideapad-3i-11-6-chromebook-intel-celeron-64-gb-emmc-black/N605640W"/>
    <hyperlink ref="K27" r:id="rId26" display="https://business.currys.co.uk/catalogue/computing/laptops/windows-laptop/lenovo-ideapad-slim-1i-11-6-laptop-intel-celeron-64-gb-emmc-blue/N324813W"/>
  </hyperlinks>
  <printOptions/>
  <pageMargins left="0.75" right="0.75" top="1" bottom="1" header="0.5" footer="0.5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7.00390625" style="6" bestFit="1" customWidth="1"/>
    <col min="2" max="2" width="24.7109375" style="6" bestFit="1" customWidth="1"/>
    <col min="3" max="3" width="18.57421875" style="6" bestFit="1" customWidth="1"/>
    <col min="4" max="4" width="9.57421875" style="7" bestFit="1" customWidth="1"/>
    <col min="5" max="5" width="9.57421875" style="7" customWidth="1"/>
    <col min="6" max="6" width="24.7109375" style="7" customWidth="1"/>
    <col min="7" max="7" width="29.00390625" style="7" customWidth="1"/>
    <col min="8" max="8" width="5.57421875" style="7" customWidth="1"/>
    <col min="9" max="16384" width="9.140625" style="6" customWidth="1"/>
  </cols>
  <sheetData>
    <row r="1" spans="1:8" s="5" customFormat="1" ht="13.5" thickBot="1">
      <c r="A1" s="1" t="s">
        <v>2</v>
      </c>
      <c r="B1" s="1" t="s">
        <v>3</v>
      </c>
      <c r="C1" s="1" t="s">
        <v>4</v>
      </c>
      <c r="D1" s="2" t="s">
        <v>41</v>
      </c>
      <c r="E1" s="2" t="s">
        <v>100</v>
      </c>
      <c r="F1" s="37" t="s">
        <v>97</v>
      </c>
      <c r="G1" s="41" t="s">
        <v>98</v>
      </c>
      <c r="H1" s="2" t="s">
        <v>99</v>
      </c>
    </row>
    <row r="2" spans="1:8" ht="16.5" customHeight="1">
      <c r="A2" s="20">
        <v>723804</v>
      </c>
      <c r="B2" s="20" t="s">
        <v>42</v>
      </c>
      <c r="C2" s="20" t="s">
        <v>43</v>
      </c>
      <c r="D2" s="10">
        <v>5</v>
      </c>
      <c r="E2" s="10">
        <f>F2+G2</f>
        <v>4</v>
      </c>
      <c r="F2" s="38">
        <v>4</v>
      </c>
      <c r="G2" s="42"/>
      <c r="H2" s="10"/>
    </row>
    <row r="3" spans="1:8" ht="16.5" customHeight="1">
      <c r="A3" s="23">
        <v>795167</v>
      </c>
      <c r="B3" s="23" t="s">
        <v>45</v>
      </c>
      <c r="C3" s="23" t="s">
        <v>46</v>
      </c>
      <c r="D3" s="25">
        <v>1</v>
      </c>
      <c r="E3" s="25">
        <f aca="true" t="shared" si="0" ref="E3:E27">F3+G3</f>
        <v>0</v>
      </c>
      <c r="F3" s="39"/>
      <c r="G3" s="43"/>
      <c r="H3" s="25"/>
    </row>
    <row r="4" spans="1:8" s="12" customFormat="1" ht="16.5" customHeight="1">
      <c r="A4" s="21">
        <v>511711</v>
      </c>
      <c r="B4" s="21" t="s">
        <v>47</v>
      </c>
      <c r="C4" s="21" t="s">
        <v>48</v>
      </c>
      <c r="D4" s="33">
        <v>2</v>
      </c>
      <c r="E4" s="33">
        <f t="shared" si="0"/>
        <v>0</v>
      </c>
      <c r="F4" s="40"/>
      <c r="G4" s="44"/>
      <c r="H4" s="33"/>
    </row>
    <row r="5" spans="1:8" ht="16.5" customHeight="1">
      <c r="A5" s="23">
        <v>595922</v>
      </c>
      <c r="B5" s="23" t="s">
        <v>49</v>
      </c>
      <c r="C5" s="23" t="s">
        <v>50</v>
      </c>
      <c r="D5" s="25">
        <v>1</v>
      </c>
      <c r="E5" s="25">
        <f t="shared" si="0"/>
        <v>0</v>
      </c>
      <c r="F5" s="39"/>
      <c r="G5" s="43"/>
      <c r="H5" s="25"/>
    </row>
    <row r="6" spans="1:8" s="12" customFormat="1" ht="16.5" customHeight="1">
      <c r="A6" s="21">
        <v>799497</v>
      </c>
      <c r="B6" s="21" t="s">
        <v>8</v>
      </c>
      <c r="C6" s="21" t="s">
        <v>9</v>
      </c>
      <c r="D6" s="33">
        <v>3</v>
      </c>
      <c r="E6" s="33">
        <f t="shared" si="0"/>
        <v>0</v>
      </c>
      <c r="F6" s="40"/>
      <c r="G6" s="44"/>
      <c r="H6" s="33"/>
    </row>
    <row r="7" spans="1:8" ht="16.5" customHeight="1">
      <c r="A7" s="23">
        <v>683198</v>
      </c>
      <c r="B7" s="23" t="s">
        <v>32</v>
      </c>
      <c r="C7" s="23" t="s">
        <v>33</v>
      </c>
      <c r="D7" s="25">
        <v>5</v>
      </c>
      <c r="E7" s="25">
        <f t="shared" si="0"/>
        <v>0</v>
      </c>
      <c r="F7" s="39"/>
      <c r="G7" s="43"/>
      <c r="H7" s="25"/>
    </row>
    <row r="8" spans="1:8" s="12" customFormat="1" ht="16.5" customHeight="1">
      <c r="A8" s="21">
        <v>599197</v>
      </c>
      <c r="B8" s="21" t="s">
        <v>51</v>
      </c>
      <c r="C8" s="21" t="s">
        <v>52</v>
      </c>
      <c r="D8" s="33">
        <v>1</v>
      </c>
      <c r="E8" s="33">
        <f t="shared" si="0"/>
        <v>0</v>
      </c>
      <c r="F8" s="40"/>
      <c r="G8" s="44"/>
      <c r="H8" s="36"/>
    </row>
    <row r="9" spans="1:8" ht="16.5" customHeight="1">
      <c r="A9" s="23">
        <v>518121</v>
      </c>
      <c r="B9" s="23" t="s">
        <v>53</v>
      </c>
      <c r="C9" s="23" t="s">
        <v>54</v>
      </c>
      <c r="D9" s="25">
        <v>1</v>
      </c>
      <c r="E9" s="25">
        <f t="shared" si="0"/>
        <v>0</v>
      </c>
      <c r="F9" s="39"/>
      <c r="G9" s="43"/>
      <c r="H9" s="25"/>
    </row>
    <row r="10" spans="1:8" s="12" customFormat="1" ht="16.5" customHeight="1">
      <c r="A10" s="21">
        <v>550476</v>
      </c>
      <c r="B10" s="21" t="s">
        <v>56</v>
      </c>
      <c r="C10" s="21" t="s">
        <v>57</v>
      </c>
      <c r="D10" s="33">
        <v>2</v>
      </c>
      <c r="E10" s="33">
        <f t="shared" si="0"/>
        <v>0</v>
      </c>
      <c r="F10" s="40"/>
      <c r="G10" s="44"/>
      <c r="H10" s="33"/>
    </row>
    <row r="11" spans="1:8" ht="16.5" customHeight="1">
      <c r="A11" s="23">
        <v>710723</v>
      </c>
      <c r="B11" s="23" t="s">
        <v>34</v>
      </c>
      <c r="C11" s="23" t="s">
        <v>35</v>
      </c>
      <c r="D11" s="25">
        <v>2</v>
      </c>
      <c r="E11" s="25">
        <f t="shared" si="0"/>
        <v>0</v>
      </c>
      <c r="F11" s="39"/>
      <c r="G11" s="43"/>
      <c r="H11" s="25"/>
    </row>
    <row r="12" spans="1:8" s="12" customFormat="1" ht="16.5" customHeight="1">
      <c r="A12" s="21">
        <v>660432</v>
      </c>
      <c r="B12" s="21" t="s">
        <v>38</v>
      </c>
      <c r="C12" s="21" t="s">
        <v>39</v>
      </c>
      <c r="D12" s="33">
        <v>3</v>
      </c>
      <c r="E12" s="33">
        <f t="shared" si="0"/>
        <v>0</v>
      </c>
      <c r="F12" s="40"/>
      <c r="G12" s="44"/>
      <c r="H12" s="33"/>
    </row>
    <row r="13" spans="1:8" ht="16.5" customHeight="1">
      <c r="A13" s="23">
        <v>525985</v>
      </c>
      <c r="B13" s="23" t="s">
        <v>26</v>
      </c>
      <c r="C13" s="23" t="s">
        <v>27</v>
      </c>
      <c r="D13" s="25">
        <v>1</v>
      </c>
      <c r="E13" s="25">
        <f t="shared" si="0"/>
        <v>0</v>
      </c>
      <c r="F13" s="39"/>
      <c r="G13" s="43"/>
      <c r="H13" s="25"/>
    </row>
    <row r="14" spans="1:8" s="12" customFormat="1" ht="16.5" customHeight="1">
      <c r="A14" s="21">
        <v>646387</v>
      </c>
      <c r="B14" s="21" t="s">
        <v>16</v>
      </c>
      <c r="C14" s="21" t="s">
        <v>17</v>
      </c>
      <c r="D14" s="33">
        <v>2</v>
      </c>
      <c r="E14" s="33">
        <f t="shared" si="0"/>
        <v>0</v>
      </c>
      <c r="F14" s="40"/>
      <c r="G14" s="44"/>
      <c r="H14" s="36"/>
    </row>
    <row r="15" spans="1:8" ht="16.5" customHeight="1">
      <c r="A15" s="23">
        <v>638632</v>
      </c>
      <c r="B15" s="23" t="s">
        <v>58</v>
      </c>
      <c r="C15" s="23" t="s">
        <v>59</v>
      </c>
      <c r="D15" s="25">
        <v>1</v>
      </c>
      <c r="E15" s="25">
        <f t="shared" si="0"/>
        <v>0</v>
      </c>
      <c r="F15" s="39"/>
      <c r="G15" s="43"/>
      <c r="H15" s="25"/>
    </row>
    <row r="16" spans="1:8" s="12" customFormat="1" ht="16.5" customHeight="1">
      <c r="A16" s="21">
        <v>582246</v>
      </c>
      <c r="B16" s="21" t="s">
        <v>30</v>
      </c>
      <c r="C16" s="21" t="s">
        <v>31</v>
      </c>
      <c r="D16" s="33">
        <v>1</v>
      </c>
      <c r="E16" s="33">
        <f t="shared" si="0"/>
        <v>0</v>
      </c>
      <c r="F16" s="40"/>
      <c r="G16" s="44"/>
      <c r="H16" s="33"/>
    </row>
    <row r="17" spans="1:8" ht="16.5" customHeight="1">
      <c r="A17" s="23">
        <v>714548</v>
      </c>
      <c r="B17" s="23" t="s">
        <v>11</v>
      </c>
      <c r="C17" s="23" t="s">
        <v>12</v>
      </c>
      <c r="D17" s="25">
        <v>1</v>
      </c>
      <c r="E17" s="25">
        <f t="shared" si="0"/>
        <v>0</v>
      </c>
      <c r="F17" s="39"/>
      <c r="G17" s="43"/>
      <c r="H17" s="25"/>
    </row>
    <row r="18" spans="1:8" s="12" customFormat="1" ht="16.5" customHeight="1">
      <c r="A18" s="21">
        <v>756138</v>
      </c>
      <c r="B18" s="21" t="s">
        <v>36</v>
      </c>
      <c r="C18" s="21" t="s">
        <v>37</v>
      </c>
      <c r="D18" s="33">
        <v>2</v>
      </c>
      <c r="E18" s="33">
        <f t="shared" si="0"/>
        <v>0</v>
      </c>
      <c r="F18" s="40"/>
      <c r="G18" s="44"/>
      <c r="H18" s="33"/>
    </row>
    <row r="19" spans="1:8" ht="16.5" customHeight="1">
      <c r="A19" s="23">
        <v>514920</v>
      </c>
      <c r="B19" s="23" t="s">
        <v>28</v>
      </c>
      <c r="C19" s="23" t="s">
        <v>29</v>
      </c>
      <c r="D19" s="25">
        <v>3</v>
      </c>
      <c r="E19" s="25">
        <f t="shared" si="0"/>
        <v>0</v>
      </c>
      <c r="F19" s="39"/>
      <c r="G19" s="43"/>
      <c r="H19" s="25"/>
    </row>
    <row r="20" spans="1:8" s="12" customFormat="1" ht="16.5" customHeight="1">
      <c r="A20" s="21">
        <v>615683</v>
      </c>
      <c r="B20" s="21" t="s">
        <v>60</v>
      </c>
      <c r="C20" s="21" t="s">
        <v>61</v>
      </c>
      <c r="D20" s="33">
        <v>13</v>
      </c>
      <c r="E20" s="33">
        <f t="shared" si="0"/>
        <v>0</v>
      </c>
      <c r="F20" s="40"/>
      <c r="G20" s="44"/>
      <c r="H20" s="33"/>
    </row>
    <row r="21" spans="1:8" ht="16.5" customHeight="1">
      <c r="A21" s="23">
        <v>660549</v>
      </c>
      <c r="B21" s="23" t="s">
        <v>62</v>
      </c>
      <c r="C21" s="23" t="s">
        <v>63</v>
      </c>
      <c r="D21" s="25">
        <v>7</v>
      </c>
      <c r="E21" s="25">
        <f t="shared" si="0"/>
        <v>0</v>
      </c>
      <c r="F21" s="39"/>
      <c r="G21" s="43"/>
      <c r="H21" s="25"/>
    </row>
    <row r="22" spans="1:8" s="12" customFormat="1" ht="16.5" customHeight="1">
      <c r="A22" s="21">
        <v>516474</v>
      </c>
      <c r="B22" s="21" t="s">
        <v>64</v>
      </c>
      <c r="C22" s="21" t="s">
        <v>65</v>
      </c>
      <c r="D22" s="33">
        <v>3</v>
      </c>
      <c r="E22" s="33">
        <f t="shared" si="0"/>
        <v>0</v>
      </c>
      <c r="F22" s="40"/>
      <c r="G22" s="44"/>
      <c r="H22" s="33"/>
    </row>
    <row r="23" spans="1:8" ht="16.5" customHeight="1">
      <c r="A23" s="23">
        <v>726799</v>
      </c>
      <c r="B23" s="23" t="s">
        <v>22</v>
      </c>
      <c r="C23" s="23" t="s">
        <v>23</v>
      </c>
      <c r="D23" s="25">
        <v>1</v>
      </c>
      <c r="E23" s="25">
        <f t="shared" si="0"/>
        <v>0</v>
      </c>
      <c r="F23" s="39"/>
      <c r="G23" s="43"/>
      <c r="H23" s="25"/>
    </row>
    <row r="24" spans="1:8" s="12" customFormat="1" ht="16.5" customHeight="1">
      <c r="A24" s="21">
        <v>743166</v>
      </c>
      <c r="B24" s="21" t="s">
        <v>18</v>
      </c>
      <c r="C24" s="21" t="s">
        <v>19</v>
      </c>
      <c r="D24" s="33">
        <v>2</v>
      </c>
      <c r="E24" s="33">
        <f t="shared" si="0"/>
        <v>0</v>
      </c>
      <c r="F24" s="40"/>
      <c r="G24" s="44"/>
      <c r="H24" s="36"/>
    </row>
    <row r="25" spans="1:8" ht="16.5" customHeight="1">
      <c r="A25" s="22">
        <v>711614</v>
      </c>
      <c r="B25" s="22" t="s">
        <v>20</v>
      </c>
      <c r="C25" s="22" t="s">
        <v>21</v>
      </c>
      <c r="D25" s="30">
        <v>13</v>
      </c>
      <c r="E25" s="25">
        <f t="shared" si="0"/>
        <v>0</v>
      </c>
      <c r="F25" s="39"/>
      <c r="G25" s="43"/>
      <c r="H25" s="25"/>
    </row>
    <row r="26" spans="1:8" s="12" customFormat="1" ht="16.5" customHeight="1">
      <c r="A26" s="21">
        <v>605640</v>
      </c>
      <c r="B26" s="21" t="s">
        <v>66</v>
      </c>
      <c r="C26" s="21" t="s">
        <v>67</v>
      </c>
      <c r="D26" s="33">
        <v>2</v>
      </c>
      <c r="E26" s="33">
        <f t="shared" si="0"/>
        <v>0</v>
      </c>
      <c r="F26" s="40"/>
      <c r="G26" s="44"/>
      <c r="H26" s="33"/>
    </row>
    <row r="27" spans="1:8" ht="16.5" customHeight="1">
      <c r="A27" s="23">
        <v>324813</v>
      </c>
      <c r="B27" s="23" t="s">
        <v>68</v>
      </c>
      <c r="C27" s="23" t="s">
        <v>69</v>
      </c>
      <c r="D27" s="25">
        <v>1</v>
      </c>
      <c r="E27" s="25">
        <f t="shared" si="0"/>
        <v>0</v>
      </c>
      <c r="F27" s="39"/>
      <c r="G27" s="43"/>
      <c r="H27" s="25"/>
    </row>
  </sheetData>
  <sheetProtection/>
  <conditionalFormatting sqref="D1:H65536">
    <cfRule type="cellIs" priority="1" dxfId="0" operator="lessThan" stopIfTrue="1">
      <formula>1</formula>
    </cfRule>
    <cfRule type="cellIs" priority="2" dxfId="0" operator="less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</dc:creator>
  <cp:keywords/>
  <dc:description/>
  <cp:lastModifiedBy>Juan</cp:lastModifiedBy>
  <cp:lastPrinted>2023-03-03T15:46:59Z</cp:lastPrinted>
  <dcterms:created xsi:type="dcterms:W3CDTF">2022-11-15T16:05:42Z</dcterms:created>
  <dcterms:modified xsi:type="dcterms:W3CDTF">2023-03-05T09:18:02Z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