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<sst xmlns="http://schemas.openxmlformats.org/spreadsheetml/2006/main" count="1276" uniqueCount="343">
  <si>
    <t>Brand</t>
  </si>
  <si>
    <t>Description</t>
  </si>
  <si>
    <t>New</t>
  </si>
  <si>
    <t>Quantity</t>
  </si>
  <si>
    <t>Total market price</t>
  </si>
  <si>
    <t>Condition</t>
  </si>
  <si>
    <t>Ean</t>
  </si>
  <si>
    <t>Piece</t>
  </si>
  <si>
    <t>Our price</t>
  </si>
  <si>
    <t>Market price</t>
  </si>
  <si>
    <t>EAN</t>
  </si>
  <si>
    <t>Market Price per peace</t>
  </si>
  <si>
    <t>Unit</t>
  </si>
  <si>
    <t>Bosch</t>
  </si>
  <si>
    <t>Selfcut Flat Wood Bit</t>
  </si>
  <si>
    <t>14X152mm</t>
  </si>
  <si>
    <t>SELFcut Speed Flat Drill bit hex Shank</t>
  </si>
  <si>
    <t>16 x 152 mm</t>
  </si>
  <si>
    <t xml:space="preserve">SELFcut Speed Flat Drill bit hex Shank </t>
  </si>
  <si>
    <t>18 x 152 mm</t>
  </si>
  <si>
    <t xml:space="preserve">Bosch </t>
  </si>
  <si>
    <t>Self Cut Speed Spade bit, Hexagon, Blue,</t>
  </si>
  <si>
    <t>22mm</t>
  </si>
  <si>
    <t>Self Cut Speed Spade bit, Hexagon, Blue</t>
  </si>
  <si>
    <t>20mm</t>
  </si>
  <si>
    <t>Self Cut Speed Spade bit, Hexagon</t>
  </si>
  <si>
    <t>24mm</t>
  </si>
  <si>
    <t>26/152mm</t>
  </si>
  <si>
    <t>28/152mm</t>
  </si>
  <si>
    <t>Spade SELFcut Speed Flat Drill bit hex Shank</t>
  </si>
  <si>
    <t>30/152mm</t>
  </si>
  <si>
    <t>152/116.8mm</t>
  </si>
  <si>
    <t xml:space="preserve"> Metal Twist Drill HSS PointTeQ DIN 338</t>
  </si>
  <si>
    <t>17x125x184mm</t>
  </si>
  <si>
    <t xml:space="preserve">Metal Spiral Drill Bit DIN </t>
  </si>
  <si>
    <t>9x81x125mm</t>
  </si>
  <si>
    <t>Metal Twist Drill HSS PointTeQ DIN</t>
  </si>
  <si>
    <t>Metal Twist Drill HSS PointTeQ DIN 338</t>
  </si>
  <si>
    <t>16,5x125x184mm</t>
  </si>
  <si>
    <t>18x130x191mm</t>
  </si>
  <si>
    <t>15x114x169mm</t>
  </si>
  <si>
    <t>HSS PointTeQ Drill Bit</t>
  </si>
  <si>
    <t>4.2mm</t>
  </si>
  <si>
    <t>15,5x120x178mm</t>
  </si>
  <si>
    <t>14,5x114x169mm</t>
  </si>
  <si>
    <t>HSS-R Metal Drill Bit</t>
  </si>
  <si>
    <t>12x101mm</t>
  </si>
  <si>
    <t>Metal Twist Drill 1 HSS PointTeQ DIN 338</t>
  </si>
  <si>
    <t>10x87x133</t>
  </si>
  <si>
    <t>Metal Twist Drill HSS PointTeQ DIN 338 with Reduced Shaft</t>
  </si>
  <si>
    <t>13,5x108x160mm</t>
  </si>
  <si>
    <t>11x94x142mm</t>
  </si>
  <si>
    <t>Metal Drill bits HSS-R, DIN 338</t>
  </si>
  <si>
    <t>14x108x160mm</t>
  </si>
  <si>
    <t>13x101x151mm</t>
  </si>
  <si>
    <t>12,5x101x151mm</t>
  </si>
  <si>
    <t>Metal Pointteq, 1 W, V HSS Twist Drill DIN</t>
  </si>
  <si>
    <t>5x52x86mm</t>
  </si>
  <si>
    <t>Metal Spiral Drill Bit DIN 338 High-Speed Steel Pointteq</t>
  </si>
  <si>
    <t>3x33x61mm</t>
  </si>
  <si>
    <t>Metal Spiral Drill Bit DIN 338</t>
  </si>
  <si>
    <t>6x57x93mm</t>
  </si>
  <si>
    <t>6,5mm</t>
  </si>
  <si>
    <t xml:space="preserve"> Metal Spiral Drill Bit DIN 338</t>
  </si>
  <si>
    <t>8x75x117mm</t>
  </si>
  <si>
    <t>4,5x47x80</t>
  </si>
  <si>
    <t>PointTeQ Drill Bit</t>
  </si>
  <si>
    <t>3.5mm</t>
  </si>
  <si>
    <t>3.2mm</t>
  </si>
  <si>
    <t>new</t>
  </si>
  <si>
    <t>2x24x49mm</t>
  </si>
  <si>
    <t>2.5mm</t>
  </si>
  <si>
    <t>Metal Twist Drill 2 HSS PointTeQ DIN 338</t>
  </si>
  <si>
    <t>4x43x75mm</t>
  </si>
  <si>
    <t xml:space="preserve"> Diametre/Length</t>
  </si>
  <si>
    <t>Diametre/Length</t>
  </si>
  <si>
    <t>Market price per peace</t>
  </si>
  <si>
    <t>13mm</t>
  </si>
  <si>
    <t>Bosch HSS-Co</t>
  </si>
  <si>
    <t>12mm</t>
  </si>
  <si>
    <t>11mm</t>
  </si>
  <si>
    <t>10,5mm</t>
  </si>
  <si>
    <t>10mm</t>
  </si>
  <si>
    <t>9mm</t>
  </si>
  <si>
    <t>8,5mm</t>
  </si>
  <si>
    <t>7,5mm</t>
  </si>
  <si>
    <t>7mm</t>
  </si>
  <si>
    <t>5,5mm</t>
  </si>
  <si>
    <t>5mm</t>
  </si>
  <si>
    <t>4,8mm</t>
  </si>
  <si>
    <t>4,5mm</t>
  </si>
  <si>
    <t>4,1mm</t>
  </si>
  <si>
    <t>4mm</t>
  </si>
  <si>
    <t>3,5mm</t>
  </si>
  <si>
    <t>3,2mm</t>
  </si>
  <si>
    <t>3mm</t>
  </si>
  <si>
    <t>2,5mm</t>
  </si>
  <si>
    <t>2mm</t>
  </si>
  <si>
    <t>1,5mm</t>
  </si>
  <si>
    <t>1mm</t>
  </si>
  <si>
    <t>Length</t>
  </si>
  <si>
    <t>Market price for peace</t>
  </si>
  <si>
    <t>NEW</t>
  </si>
  <si>
    <t>Our Price:</t>
  </si>
  <si>
    <t>Brand/Description</t>
  </si>
  <si>
    <t>Diametre/Lenght</t>
  </si>
  <si>
    <t>Dealer EK Price per piece</t>
  </si>
  <si>
    <t>Total Dealer EK- Price</t>
  </si>
  <si>
    <t>BOSCH Metal Drill HSS-G</t>
  </si>
  <si>
    <t>1mm/34mm</t>
  </si>
  <si>
    <t>Pieces</t>
  </si>
  <si>
    <t>1,5mm/40mm</t>
  </si>
  <si>
    <t>2mm/49mm</t>
  </si>
  <si>
    <t>2,5mm/57mm</t>
  </si>
  <si>
    <t>2,6mm/57mm</t>
  </si>
  <si>
    <t>3mm/100mm</t>
  </si>
  <si>
    <t>3,2mm/65mm</t>
  </si>
  <si>
    <t>3,2mm/106mm</t>
  </si>
  <si>
    <t>3,5mm/112mm</t>
  </si>
  <si>
    <t>3,5mm/70mm</t>
  </si>
  <si>
    <t>4mm/119mm</t>
  </si>
  <si>
    <t>4,1mm/75mm</t>
  </si>
  <si>
    <t>4,2mm/75mm</t>
  </si>
  <si>
    <t>4,2mm/119mm</t>
  </si>
  <si>
    <t>4,5mm/80mm</t>
  </si>
  <si>
    <t>4,5mm/126mm</t>
  </si>
  <si>
    <t>4,8mm/86mm</t>
  </si>
  <si>
    <t>4,8mm/132mm</t>
  </si>
  <si>
    <t>5mm/132mm</t>
  </si>
  <si>
    <t>5mm/86mm</t>
  </si>
  <si>
    <t>5,1mm/86mm</t>
  </si>
  <si>
    <t>5,2mm/86mm</t>
  </si>
  <si>
    <t>5,5mm/93mm</t>
  </si>
  <si>
    <t>5,5mm/139mm</t>
  </si>
  <si>
    <t>6mm/93mm</t>
  </si>
  <si>
    <t>6mm/139mm</t>
  </si>
  <si>
    <t>6,5mm/101mm</t>
  </si>
  <si>
    <t>6,5mm/148mm</t>
  </si>
  <si>
    <t>6,8mm/109mm</t>
  </si>
  <si>
    <t>7mm/109mm</t>
  </si>
  <si>
    <t>7mm/156mm</t>
  </si>
  <si>
    <t>7,5mm/109mm</t>
  </si>
  <si>
    <t>7,8mm/117mm</t>
  </si>
  <si>
    <t>8mm/117mm</t>
  </si>
  <si>
    <t>8mm/165mm</t>
  </si>
  <si>
    <t>8,5mm/117mm</t>
  </si>
  <si>
    <t>9mm/125mm</t>
  </si>
  <si>
    <t>9mm/115mm</t>
  </si>
  <si>
    <t>9,5mm/125mm</t>
  </si>
  <si>
    <t>10mm/133mm</t>
  </si>
  <si>
    <t>10mm/184mm</t>
  </si>
  <si>
    <t>10,5mm/133mm</t>
  </si>
  <si>
    <t>11mm/142mm</t>
  </si>
  <si>
    <t>12mm/205mm</t>
  </si>
  <si>
    <t>12mm/151mm</t>
  </si>
  <si>
    <t>13mm/151mm</t>
  </si>
  <si>
    <t>Diametre / Length</t>
  </si>
  <si>
    <t>Dealer EK-Price per piece</t>
  </si>
  <si>
    <t>Total Dealer EK-Price</t>
  </si>
  <si>
    <t>BOSCH Drill Wood CV</t>
  </si>
  <si>
    <t>10mm / 120mm</t>
  </si>
  <si>
    <t>9mm / 115mm</t>
  </si>
  <si>
    <t>13mm / 150mm</t>
  </si>
  <si>
    <t>11mm / 142mm</t>
  </si>
  <si>
    <t>7mm / 105mm</t>
  </si>
  <si>
    <t>8mm / 110mm</t>
  </si>
  <si>
    <t xml:space="preserve">6mm / 90mm </t>
  </si>
  <si>
    <t xml:space="preserve">5mm / 85mm </t>
  </si>
  <si>
    <t>4mm / 70mm</t>
  </si>
  <si>
    <t>3mm /60mm</t>
  </si>
  <si>
    <t>BOSCH Drill Metal HSS PointTeQ</t>
  </si>
  <si>
    <t>4,5mm / 75mm</t>
  </si>
  <si>
    <t>4mm / 75mm</t>
  </si>
  <si>
    <t>BOSCH Drill Metal HSS Cobalt</t>
  </si>
  <si>
    <t>2mm / 49mm</t>
  </si>
  <si>
    <t xml:space="preserve">1.5mm / 40mm </t>
  </si>
  <si>
    <t>3.5mm /70mm</t>
  </si>
  <si>
    <t xml:space="preserve">1mm / 34mm </t>
  </si>
  <si>
    <t>4.5mm / 80mm</t>
  </si>
  <si>
    <t xml:space="preserve"> 140mm/ 210mm</t>
  </si>
  <si>
    <t>12mm /101mm</t>
  </si>
  <si>
    <t>BOSCH Drill Metal HSS-R</t>
  </si>
  <si>
    <t>3.5mm / 70mm</t>
  </si>
  <si>
    <t>6mm / 93mm</t>
  </si>
  <si>
    <t xml:space="preserve">3,2mm / 65mm </t>
  </si>
  <si>
    <t>BOSCH Drill Metal HSS-R x2</t>
  </si>
  <si>
    <t>1mm / 34mm</t>
  </si>
  <si>
    <t>10mm / 133mm</t>
  </si>
  <si>
    <t>5,5mm / 93mm</t>
  </si>
  <si>
    <t>2.5mm / 57mm</t>
  </si>
  <si>
    <t xml:space="preserve"> 4.2mm / 75mm</t>
  </si>
  <si>
    <t>7mm / 109mm</t>
  </si>
  <si>
    <t>8.5mm / 117mm</t>
  </si>
  <si>
    <t>7.5mm / 109mm</t>
  </si>
  <si>
    <t>8mm / 117mm</t>
  </si>
  <si>
    <t>9mm / 125mm</t>
  </si>
  <si>
    <t>BOSCH Impact Concrete</t>
  </si>
  <si>
    <t>6mm / 150mm</t>
  </si>
  <si>
    <t>10mm / 200mm</t>
  </si>
  <si>
    <t>6mm / 200mm</t>
  </si>
  <si>
    <t>BOSCH Metal HSS-G</t>
  </si>
  <si>
    <t>5.5mm / 93mm</t>
  </si>
  <si>
    <t>4,5mm / 80mm</t>
  </si>
  <si>
    <t>5mm / 86mm</t>
  </si>
  <si>
    <t>4.2mm / 75mm</t>
  </si>
  <si>
    <t>4.1mm /75mm</t>
  </si>
  <si>
    <t>6.5mm / 101mm</t>
  </si>
  <si>
    <t>1.5mm / 40mm</t>
  </si>
  <si>
    <t>BOSCH Metal HSS-G x 2</t>
  </si>
  <si>
    <t>3mm / 61mm</t>
  </si>
  <si>
    <t>BOSCH CYL-3 Beton</t>
  </si>
  <si>
    <t>8mm / 200mm</t>
  </si>
  <si>
    <t>12mm / 150mm</t>
  </si>
  <si>
    <t>7mm / 100mm</t>
  </si>
  <si>
    <t>Heller Pro Concrete Beton</t>
  </si>
  <si>
    <t>16mm / 150mm</t>
  </si>
  <si>
    <t>Heller ProXtreme Beton</t>
  </si>
  <si>
    <t>10mm / 185mm</t>
  </si>
  <si>
    <t>10mm / 150mm</t>
  </si>
  <si>
    <t>7mm / 110mm</t>
  </si>
  <si>
    <t>5mm / 110mm</t>
  </si>
  <si>
    <t>12mm / 90mm</t>
  </si>
  <si>
    <t>3mm / 45mm</t>
  </si>
  <si>
    <t>14mm / 200mm</t>
  </si>
  <si>
    <t>10mm / 80mm</t>
  </si>
  <si>
    <t xml:space="preserve">Heller Pro Stone </t>
  </si>
  <si>
    <t>14mm / 90mm</t>
  </si>
  <si>
    <t>18mm / 100mm</t>
  </si>
  <si>
    <t>Heller Pro Conrete beton</t>
  </si>
  <si>
    <t>20mm / 100mm</t>
  </si>
  <si>
    <t xml:space="preserve">Heller Bionic Pro SDS-Plus </t>
  </si>
  <si>
    <t>5mm / 100mm</t>
  </si>
  <si>
    <t>12mm / 160mm</t>
  </si>
  <si>
    <t>22mm / 250mm</t>
  </si>
  <si>
    <t xml:space="preserve">BOSCH Blue Granite Beton </t>
  </si>
  <si>
    <t xml:space="preserve">BOSCH Metal HSS-R </t>
  </si>
  <si>
    <t>13mm / 151mm</t>
  </si>
  <si>
    <t>12mm / 151mm</t>
  </si>
  <si>
    <t>BOSCH Metal HSS-R x 2</t>
  </si>
  <si>
    <t>BOSCH Metal HSS-R</t>
  </si>
  <si>
    <t>7,5mm / 109mm</t>
  </si>
  <si>
    <t>BOSCH Professional Beton CYL-5</t>
  </si>
  <si>
    <t>6mm / 100mm</t>
  </si>
  <si>
    <t>BOSCH Professional Beton CYL-6</t>
  </si>
  <si>
    <t>Bosch Professional center drill for shank for hexagon adapter and SDS-plus</t>
  </si>
  <si>
    <t>8mm / 120mm</t>
  </si>
  <si>
    <t xml:space="preserve">BOSCH Metal HSS-G </t>
  </si>
  <si>
    <t>BOSCH HSS-G TOPline</t>
  </si>
  <si>
    <t>1,5mm / 40mm</t>
  </si>
  <si>
    <t>BOSCH HSS-G</t>
  </si>
  <si>
    <t>5,2mm / 86mm</t>
  </si>
  <si>
    <t>5,1mm / 86mm</t>
  </si>
  <si>
    <t>6,5mm / 101mm</t>
  </si>
  <si>
    <t xml:space="preserve">BOSCH Karat </t>
  </si>
  <si>
    <t>BOSCH Pro Metall HSS-G</t>
  </si>
  <si>
    <t>9,5mm / 125mm</t>
  </si>
  <si>
    <t>BOSCH Metall HSS-G</t>
  </si>
  <si>
    <t>BOSCH SDS Betob Quick</t>
  </si>
  <si>
    <t>4,8mm / 86mm</t>
  </si>
  <si>
    <t>4,2mm / 75mm</t>
  </si>
  <si>
    <t>BOSCH Metall HSS-G x 2</t>
  </si>
  <si>
    <t>3,5mm / 65mm</t>
  </si>
  <si>
    <t>10,5mm / 87mm</t>
  </si>
  <si>
    <t>3,5mm / 75mm</t>
  </si>
  <si>
    <t>3,3mm / 65mm</t>
  </si>
  <si>
    <t>2,6mm / 57mm</t>
  </si>
  <si>
    <t>BOSCH CYL-1 Impact</t>
  </si>
  <si>
    <t>5mm / 85mm</t>
  </si>
  <si>
    <t xml:space="preserve">BOSCH IMPACT CYL-1 </t>
  </si>
  <si>
    <t xml:space="preserve">BOSCH S4L SDS-Plus </t>
  </si>
  <si>
    <t>12mm / 200mm</t>
  </si>
  <si>
    <t>Heller HSS-G Metall DIN 338</t>
  </si>
  <si>
    <t>Heller HSS-G Metall DIN 338 x 3</t>
  </si>
  <si>
    <t xml:space="preserve"> 4,5mm / 80mm</t>
  </si>
  <si>
    <t>10,5mm / 133mm</t>
  </si>
  <si>
    <t>Heller HSS-R Metall DIN 338</t>
  </si>
  <si>
    <t>3,2mm / 65mm</t>
  </si>
  <si>
    <t>8,5mm / 117mm</t>
  </si>
  <si>
    <t>3,5mm / 70mm</t>
  </si>
  <si>
    <t xml:space="preserve">BOSCH Rotocut </t>
  </si>
  <si>
    <t>6,35mm / 50mm</t>
  </si>
  <si>
    <t>3,17mm / 25mm</t>
  </si>
  <si>
    <t xml:space="preserve">BOSCH Rotocut x 10 </t>
  </si>
  <si>
    <t>3,17mm / 30mm</t>
  </si>
  <si>
    <t>12mm/150mm</t>
  </si>
  <si>
    <t>BOSCH Metal Drill HSS-G x2</t>
  </si>
  <si>
    <t>Type</t>
  </si>
  <si>
    <t xml:space="preserve">Description </t>
  </si>
  <si>
    <t>Advantages</t>
  </si>
  <si>
    <t>Manufacturer Nr.</t>
  </si>
  <si>
    <t xml:space="preserve">Condition </t>
  </si>
  <si>
    <t>Current market value incl.</t>
  </si>
  <si>
    <t>TOTAL Current market value incl.</t>
  </si>
  <si>
    <t>SDS-plus-5 hammer drill bits 5 x 100 x 165mm</t>
  </si>
  <si>
    <t>Long life; smooth drilling; activeteQ</t>
  </si>
  <si>
    <t>SDS-plus-5 hammer drill bits 8 x 50 x 115mm</t>
  </si>
  <si>
    <t>SDS-plus-5 hammer drill bits 10 x 150 x 215mm</t>
  </si>
  <si>
    <t>SDS-plus-5 hammer drill bits 10 x 250 x 315mm</t>
  </si>
  <si>
    <t>SDS-plus-5 hammer drill bits 6,5x 200 x 265mm</t>
  </si>
  <si>
    <t>SDS-plus-5 hammer drill bits 10x 200 x 265mm</t>
  </si>
  <si>
    <t>SDS-plus-5 hammer drill bits 6x 200 x 265mm</t>
  </si>
  <si>
    <t>SDS-plus-5 hammer drill bits 8x 150 x 215mm</t>
  </si>
  <si>
    <t>SDS-plus-5 hammer drill bits 6x 150 x 215mm</t>
  </si>
  <si>
    <t>SDS-plus-5 hammer drill bits 10x 100 x 165mm</t>
  </si>
  <si>
    <t>SDS-plus-5 hammer drill bits 8x 250x 315mm</t>
  </si>
  <si>
    <t>SDS-plus-5 hammer drill bits 8x 100x 165mm</t>
  </si>
  <si>
    <t>SDS-plus-5 hammer drill bits 8x 200x 265mm</t>
  </si>
  <si>
    <t>SDS-plus-S4L hammer drill bits 10x 300x 360mm</t>
  </si>
  <si>
    <t>Long life; HM ct; activeteQ</t>
  </si>
  <si>
    <t>SDS-plus-S4L hammer drill bits 4x 100x 160mm</t>
  </si>
  <si>
    <t>SDS-plus-5 hammer drill bits 6x 50x 115mm</t>
  </si>
  <si>
    <t>SDS-plus-5 hammer drill bits 5x 50x 115mm</t>
  </si>
  <si>
    <t>SDS-plus-5 hammer drill bits 10x 50x 115mm</t>
  </si>
  <si>
    <t>SDS-plus-5 hammer drill bits 12x 150x 215mm</t>
  </si>
  <si>
    <t>SDS-plus-5 hammer drill bits 12x 100x 160mm</t>
  </si>
  <si>
    <t>SDS-plus-5 hammer drill bits 6x 100x 165mm</t>
  </si>
  <si>
    <t>SDS-plus-5 hammer drill bits 6,5x 50x 110mm</t>
  </si>
  <si>
    <t>SDS-plus-S4L hammer drill bits 6x 250x 310mm</t>
  </si>
  <si>
    <t>SDS-plus-5 hammer drill bits 4x 50x 115mm</t>
  </si>
  <si>
    <t>SDS-plus-5 hammer drill bits 10x 400x 465mm</t>
  </si>
  <si>
    <t>SDS-plus-5 hammer drill bits 8x 400x 465mm</t>
  </si>
  <si>
    <t xml:space="preserve">TOTAL our Price: </t>
  </si>
  <si>
    <t>Total Quantity:</t>
  </si>
  <si>
    <t>Total Dealer EK-Price:</t>
  </si>
  <si>
    <t xml:space="preserve">Bosch Metal HSS- R </t>
  </si>
  <si>
    <r>
      <t>BOSCH CYL-9 multi</t>
    </r>
    <r>
      <rPr>
        <b/>
        <sz val="11"/>
        <color indexed="8"/>
        <rFont val="Calibri"/>
        <family val="2"/>
      </rPr>
      <t>construction</t>
    </r>
  </si>
  <si>
    <t>4mm/75mm</t>
  </si>
  <si>
    <t>6mm/150mm</t>
  </si>
  <si>
    <t>6mm/100mm</t>
  </si>
  <si>
    <t>3mm/70mm</t>
  </si>
  <si>
    <t>Bosch CYL-5 beton</t>
  </si>
  <si>
    <t>8mm/100mm</t>
  </si>
  <si>
    <t>8mm/120mm</t>
  </si>
  <si>
    <t>5,5mm/85mm</t>
  </si>
  <si>
    <t>5mm/85mm</t>
  </si>
  <si>
    <t>10mm/200mm</t>
  </si>
  <si>
    <t>12mm/200mm</t>
  </si>
  <si>
    <t>3mm/60mm</t>
  </si>
  <si>
    <r>
      <t>Bosch Silver</t>
    </r>
    <r>
      <rPr>
        <b/>
        <sz val="11"/>
        <color indexed="8"/>
        <rFont val="Calibri"/>
        <family val="2"/>
      </rPr>
      <t>percussion</t>
    </r>
  </si>
  <si>
    <t>5mm/150mm</t>
  </si>
  <si>
    <t>5mm/100mm</t>
  </si>
  <si>
    <t>7mm/150mm</t>
  </si>
  <si>
    <t>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</si>
</sst>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1111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1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0" fontId="0" fillId="0" borderId="10" xfId="55" applyBorder="1">
      <alignment/>
      <protection/>
    </xf>
    <xf numFmtId="1" fontId="0" fillId="0" borderId="10" xfId="55" applyNumberFormat="1" applyBorder="1">
      <alignment/>
      <protection/>
    </xf>
    <xf numFmtId="0" fontId="35" fillId="0" borderId="10" xfId="56" applyFont="1" applyFill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35" fillId="0" borderId="10" xfId="0" applyFont="1" applyFill="1" applyBorder="1" applyAlignment="1">
      <alignment horizontal="center"/>
    </xf>
    <xf numFmtId="164" fontId="0" fillId="0" borderId="10" xfId="55" applyNumberFormat="1" applyBorder="1">
      <alignment/>
      <protection/>
    </xf>
    <xf numFmtId="1" fontId="0" fillId="0" borderId="10" xfId="0" applyNumberFormat="1" applyBorder="1" applyAlignment="1">
      <alignment horizontal="right" vertical="center"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1" fontId="38" fillId="0" borderId="14" xfId="0" applyNumberFormat="1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14" xfId="0" applyFont="1" applyFill="1" applyBorder="1" applyAlignment="1">
      <alignment horizontal="center" wrapText="1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/>
    </xf>
    <xf numFmtId="0" fontId="0" fillId="0" borderId="11" xfId="0" applyBorder="1" applyAlignment="1">
      <alignment horizontal="right"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right"/>
    </xf>
    <xf numFmtId="44" fontId="39" fillId="0" borderId="13" xfId="44" applyFont="1" applyFill="1" applyBorder="1" applyAlignment="1">
      <alignment/>
    </xf>
    <xf numFmtId="0" fontId="0" fillId="0" borderId="13" xfId="0" applyBorder="1" applyAlignment="1">
      <alignment/>
    </xf>
    <xf numFmtId="44" fontId="39" fillId="0" borderId="15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44" fontId="0" fillId="0" borderId="10" xfId="44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6" xfId="55" applyBorder="1">
      <alignment/>
      <protection/>
    </xf>
    <xf numFmtId="164" fontId="0" fillId="0" borderId="16" xfId="55" applyNumberFormat="1" applyBorder="1">
      <alignment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9" fillId="0" borderId="17" xfId="0" applyFont="1" applyBorder="1" applyAlignment="1">
      <alignment/>
    </xf>
    <xf numFmtId="164" fontId="39" fillId="0" borderId="18" xfId="0" applyNumberFormat="1" applyFont="1" applyBorder="1" applyAlignment="1">
      <alignment/>
    </xf>
    <xf numFmtId="164" fontId="39" fillId="0" borderId="17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164" fontId="39" fillId="0" borderId="17" xfId="0" applyNumberFormat="1" applyFont="1" applyFill="1" applyBorder="1" applyAlignment="1">
      <alignment horizontal="center" vertical="center"/>
    </xf>
    <xf numFmtId="0" fontId="39" fillId="0" borderId="17" xfId="55" applyNumberFormat="1" applyFont="1" applyFill="1" applyBorder="1">
      <alignment/>
      <protection/>
    </xf>
    <xf numFmtId="0" fontId="39" fillId="0" borderId="19" xfId="55" applyFont="1" applyFill="1" applyBorder="1">
      <alignment/>
      <protection/>
    </xf>
    <xf numFmtId="0" fontId="39" fillId="0" borderId="17" xfId="0" applyFont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horizontal="center" vertical="center"/>
    </xf>
    <xf numFmtId="0" fontId="0" fillId="0" borderId="10" xfId="55" applyFont="1" applyBorder="1">
      <alignment/>
      <protection/>
    </xf>
    <xf numFmtId="44" fontId="0" fillId="0" borderId="20" xfId="44" applyFont="1" applyBorder="1" applyAlignment="1">
      <alignment/>
    </xf>
    <xf numFmtId="44" fontId="39" fillId="0" borderId="21" xfId="44" applyFont="1" applyBorder="1" applyAlignment="1">
      <alignment/>
    </xf>
    <xf numFmtId="1" fontId="35" fillId="0" borderId="22" xfId="0" applyNumberFormat="1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4" fontId="0" fillId="0" borderId="11" xfId="44" applyFont="1" applyBorder="1" applyAlignment="1">
      <alignment/>
    </xf>
    <xf numFmtId="0" fontId="0" fillId="0" borderId="10" xfId="0" applyBorder="1" applyAlignment="1">
      <alignment horizontal="left" vertical="center"/>
    </xf>
    <xf numFmtId="44" fontId="0" fillId="0" borderId="10" xfId="44" applyFont="1" applyBorder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1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39" fillId="0" borderId="24" xfId="0" applyFont="1" applyBorder="1" applyAlignment="1">
      <alignment/>
    </xf>
    <xf numFmtId="0" fontId="0" fillId="0" borderId="24" xfId="0" applyBorder="1" applyAlignment="1">
      <alignment/>
    </xf>
    <xf numFmtId="44" fontId="35" fillId="0" borderId="24" xfId="44" applyFont="1" applyBorder="1" applyAlignment="1">
      <alignment/>
    </xf>
    <xf numFmtId="0" fontId="39" fillId="0" borderId="25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44" fontId="39" fillId="0" borderId="26" xfId="44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44" fontId="39" fillId="0" borderId="17" xfId="44" applyFont="1" applyBorder="1" applyAlignment="1">
      <alignment horizontal="right"/>
    </xf>
    <xf numFmtId="44" fontId="39" fillId="0" borderId="10" xfId="44" applyFont="1" applyBorder="1" applyAlignment="1">
      <alignment/>
    </xf>
    <xf numFmtId="0" fontId="0" fillId="0" borderId="10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="80" zoomScaleNormal="80" zoomScalePageLayoutView="0" workbookViewId="0" topLeftCell="A293">
      <selection activeCell="D310" sqref="D310"/>
    </sheetView>
  </sheetViews>
  <sheetFormatPr defaultColWidth="9.140625" defaultRowHeight="15"/>
  <cols>
    <col min="1" max="1" width="26.57421875" style="0" customWidth="1"/>
    <col min="2" max="2" width="32.00390625" style="2" customWidth="1"/>
    <col min="3" max="3" width="47.140625" style="2" customWidth="1"/>
    <col min="4" max="4" width="35.421875" style="0" customWidth="1"/>
    <col min="5" max="5" width="15.57421875" style="0" customWidth="1"/>
    <col min="6" max="6" width="20.8515625" style="0" customWidth="1"/>
    <col min="7" max="7" width="15.421875" style="0" customWidth="1"/>
    <col min="8" max="8" width="17.00390625" style="0" customWidth="1"/>
    <col min="9" max="9" width="16.57421875" style="0" customWidth="1"/>
    <col min="10" max="10" width="13.421875" style="0" customWidth="1"/>
    <col min="11" max="11" width="12.28125" style="0" customWidth="1"/>
  </cols>
  <sheetData>
    <row r="1" spans="1:9" ht="14.25">
      <c r="A1" s="8" t="s">
        <v>10</v>
      </c>
      <c r="B1" s="9" t="s">
        <v>0</v>
      </c>
      <c r="C1" s="9" t="s">
        <v>1</v>
      </c>
      <c r="D1" s="9" t="s">
        <v>74</v>
      </c>
      <c r="E1" s="9" t="s">
        <v>5</v>
      </c>
      <c r="F1" s="10" t="s">
        <v>11</v>
      </c>
      <c r="G1" s="11" t="s">
        <v>3</v>
      </c>
      <c r="H1" s="11" t="s">
        <v>12</v>
      </c>
      <c r="I1" s="10" t="s">
        <v>4</v>
      </c>
    </row>
    <row r="2" spans="1:9" ht="14.25">
      <c r="A2" s="37">
        <v>3165140353014</v>
      </c>
      <c r="B2" s="13" t="s">
        <v>13</v>
      </c>
      <c r="C2" s="13" t="s">
        <v>14</v>
      </c>
      <c r="D2" s="13" t="s">
        <v>15</v>
      </c>
      <c r="E2" s="13" t="s">
        <v>2</v>
      </c>
      <c r="F2" s="14">
        <v>5.39</v>
      </c>
      <c r="G2" s="13">
        <v>4</v>
      </c>
      <c r="H2" s="15" t="s">
        <v>7</v>
      </c>
      <c r="I2" s="14">
        <v>21.56</v>
      </c>
    </row>
    <row r="3" spans="1:9" ht="14.25">
      <c r="A3" s="37">
        <v>3165140353021</v>
      </c>
      <c r="B3" s="13" t="s">
        <v>13</v>
      </c>
      <c r="C3" s="16" t="s">
        <v>16</v>
      </c>
      <c r="D3" s="13" t="s">
        <v>17</v>
      </c>
      <c r="E3" s="13" t="s">
        <v>2</v>
      </c>
      <c r="F3" s="14">
        <v>4.99</v>
      </c>
      <c r="G3" s="13">
        <v>7</v>
      </c>
      <c r="H3" s="17" t="s">
        <v>7</v>
      </c>
      <c r="I3" s="14">
        <v>34.93</v>
      </c>
    </row>
    <row r="4" spans="1:9" ht="14.25">
      <c r="A4" s="37">
        <v>3165140353045</v>
      </c>
      <c r="B4" s="13" t="s">
        <v>13</v>
      </c>
      <c r="C4" s="16" t="s">
        <v>18</v>
      </c>
      <c r="D4" s="13" t="s">
        <v>19</v>
      </c>
      <c r="E4" s="13" t="s">
        <v>2</v>
      </c>
      <c r="F4" s="14">
        <v>4.2</v>
      </c>
      <c r="G4" s="13">
        <v>8</v>
      </c>
      <c r="H4" s="17" t="s">
        <v>7</v>
      </c>
      <c r="I4" s="14">
        <v>33.6</v>
      </c>
    </row>
    <row r="5" spans="1:9" ht="14.25">
      <c r="A5" s="37">
        <v>3165140353076</v>
      </c>
      <c r="B5" s="13" t="s">
        <v>20</v>
      </c>
      <c r="C5" s="16" t="s">
        <v>21</v>
      </c>
      <c r="D5" s="13" t="s">
        <v>22</v>
      </c>
      <c r="E5" s="13" t="s">
        <v>2</v>
      </c>
      <c r="F5" s="14">
        <v>4.69</v>
      </c>
      <c r="G5" s="13">
        <v>6</v>
      </c>
      <c r="H5" s="15" t="s">
        <v>7</v>
      </c>
      <c r="I5" s="14">
        <v>28.14</v>
      </c>
    </row>
    <row r="6" spans="1:9" ht="14.25">
      <c r="A6" s="37">
        <v>3165140353069</v>
      </c>
      <c r="B6" s="13" t="s">
        <v>20</v>
      </c>
      <c r="C6" s="16" t="s">
        <v>23</v>
      </c>
      <c r="D6" s="13" t="s">
        <v>24</v>
      </c>
      <c r="E6" s="13" t="s">
        <v>2</v>
      </c>
      <c r="F6" s="14">
        <v>4.39</v>
      </c>
      <c r="G6" s="13">
        <v>1</v>
      </c>
      <c r="H6" s="17" t="s">
        <v>7</v>
      </c>
      <c r="I6" s="14">
        <v>6.39</v>
      </c>
    </row>
    <row r="7" spans="1:9" ht="14.25">
      <c r="A7" s="37">
        <v>3165140353083</v>
      </c>
      <c r="B7" s="13" t="s">
        <v>20</v>
      </c>
      <c r="C7" s="16" t="s">
        <v>25</v>
      </c>
      <c r="D7" s="13" t="s">
        <v>26</v>
      </c>
      <c r="E7" s="13" t="s">
        <v>2</v>
      </c>
      <c r="F7" s="14">
        <v>6.39</v>
      </c>
      <c r="G7" s="13">
        <v>3</v>
      </c>
      <c r="H7" s="15" t="s">
        <v>7</v>
      </c>
      <c r="I7" s="14">
        <v>19.17</v>
      </c>
    </row>
    <row r="8" spans="1:9" ht="14.25">
      <c r="A8" s="37">
        <v>3165140353106</v>
      </c>
      <c r="B8" s="13" t="s">
        <v>20</v>
      </c>
      <c r="C8" s="13" t="s">
        <v>14</v>
      </c>
      <c r="D8" s="13" t="s">
        <v>27</v>
      </c>
      <c r="E8" s="13" t="s">
        <v>2</v>
      </c>
      <c r="F8" s="14">
        <v>9.15</v>
      </c>
      <c r="G8" s="13">
        <v>2</v>
      </c>
      <c r="H8" s="15" t="s">
        <v>7</v>
      </c>
      <c r="I8" s="14">
        <v>18.3</v>
      </c>
    </row>
    <row r="9" spans="1:9" ht="14.25">
      <c r="A9" s="37">
        <v>3165140353113</v>
      </c>
      <c r="B9" s="13" t="s">
        <v>20</v>
      </c>
      <c r="C9" s="16" t="s">
        <v>16</v>
      </c>
      <c r="D9" s="13" t="s">
        <v>28</v>
      </c>
      <c r="E9" s="13" t="s">
        <v>2</v>
      </c>
      <c r="F9" s="14">
        <f>5.59</f>
        <v>5.59</v>
      </c>
      <c r="G9" s="13">
        <v>11</v>
      </c>
      <c r="H9" s="15" t="s">
        <v>7</v>
      </c>
      <c r="I9" s="14">
        <v>61.49</v>
      </c>
    </row>
    <row r="10" spans="1:9" ht="14.25">
      <c r="A10" s="37">
        <v>3165140353120</v>
      </c>
      <c r="B10" s="13" t="s">
        <v>13</v>
      </c>
      <c r="C10" s="16" t="s">
        <v>29</v>
      </c>
      <c r="D10" s="13" t="s">
        <v>30</v>
      </c>
      <c r="E10" s="13" t="s">
        <v>2</v>
      </c>
      <c r="F10" s="14">
        <v>9.15</v>
      </c>
      <c r="G10" s="13">
        <v>4</v>
      </c>
      <c r="H10" s="15" t="s">
        <v>7</v>
      </c>
      <c r="I10" s="14">
        <v>36.6</v>
      </c>
    </row>
    <row r="11" spans="1:9" ht="15" thickBot="1">
      <c r="A11" s="37">
        <v>3165140353137</v>
      </c>
      <c r="B11" s="13" t="s">
        <v>20</v>
      </c>
      <c r="C11" s="16" t="s">
        <v>23</v>
      </c>
      <c r="D11" s="13" t="s">
        <v>31</v>
      </c>
      <c r="E11" s="67" t="s">
        <v>2</v>
      </c>
      <c r="F11" s="68">
        <v>6.19</v>
      </c>
      <c r="G11" s="67">
        <v>6</v>
      </c>
      <c r="H11" s="66" t="s">
        <v>7</v>
      </c>
      <c r="I11" s="68">
        <v>36.96</v>
      </c>
    </row>
    <row r="12" spans="1:9" ht="19.5" thickBot="1" thickTop="1">
      <c r="A12" s="18"/>
      <c r="B12" s="19"/>
      <c r="C12" s="19"/>
      <c r="D12" s="19"/>
      <c r="E12" s="79" t="s">
        <v>8</v>
      </c>
      <c r="F12" s="71">
        <v>160</v>
      </c>
      <c r="G12" s="69">
        <f>SUM(G2:G11)</f>
        <v>52</v>
      </c>
      <c r="H12" s="76" t="s">
        <v>9</v>
      </c>
      <c r="I12" s="72">
        <f>SUM(I2:I11)</f>
        <v>297.14000000000004</v>
      </c>
    </row>
    <row r="13" spans="1:9" ht="15" thickTop="1">
      <c r="A13" s="18"/>
      <c r="B13" s="19"/>
      <c r="C13" s="19"/>
      <c r="D13" s="19"/>
      <c r="E13" s="19"/>
      <c r="F13" s="19"/>
      <c r="G13" s="20"/>
      <c r="H13" s="21"/>
      <c r="I13" s="20"/>
    </row>
    <row r="14" spans="1:9" ht="14.25">
      <c r="A14" s="24" t="s">
        <v>6</v>
      </c>
      <c r="B14" s="25" t="s">
        <v>0</v>
      </c>
      <c r="C14" s="25" t="s">
        <v>1</v>
      </c>
      <c r="D14" s="25" t="s">
        <v>75</v>
      </c>
      <c r="E14" s="25" t="s">
        <v>5</v>
      </c>
      <c r="F14" s="25" t="s">
        <v>76</v>
      </c>
      <c r="G14" s="25" t="s">
        <v>3</v>
      </c>
      <c r="H14" s="25" t="s">
        <v>12</v>
      </c>
      <c r="I14" s="25" t="s">
        <v>4</v>
      </c>
    </row>
    <row r="15" spans="1:9" ht="14.25">
      <c r="A15" s="4">
        <v>3165140908214</v>
      </c>
      <c r="B15" s="4" t="s">
        <v>13</v>
      </c>
      <c r="C15" s="26" t="s">
        <v>32</v>
      </c>
      <c r="D15" s="27" t="s">
        <v>33</v>
      </c>
      <c r="E15" s="27" t="s">
        <v>2</v>
      </c>
      <c r="F15" s="6">
        <v>16.99</v>
      </c>
      <c r="G15" s="27">
        <v>2</v>
      </c>
      <c r="H15" s="17" t="s">
        <v>7</v>
      </c>
      <c r="I15" s="22">
        <v>15.98</v>
      </c>
    </row>
    <row r="16" spans="1:9" ht="14.25">
      <c r="A16" s="4">
        <v>3165140906821</v>
      </c>
      <c r="B16" s="4" t="s">
        <v>13</v>
      </c>
      <c r="C16" s="26" t="s">
        <v>34</v>
      </c>
      <c r="D16" s="27" t="s">
        <v>35</v>
      </c>
      <c r="E16" s="27" t="s">
        <v>2</v>
      </c>
      <c r="F16" s="6">
        <v>4.99</v>
      </c>
      <c r="G16" s="27">
        <v>4</v>
      </c>
      <c r="H16" s="17" t="s">
        <v>7</v>
      </c>
      <c r="I16" s="22">
        <v>19.96</v>
      </c>
    </row>
    <row r="17" spans="1:9" ht="14.25">
      <c r="A17" s="4">
        <v>3165140908221</v>
      </c>
      <c r="B17" s="4" t="s">
        <v>13</v>
      </c>
      <c r="C17" s="26" t="s">
        <v>36</v>
      </c>
      <c r="D17" s="27" t="s">
        <v>39</v>
      </c>
      <c r="E17" s="27" t="s">
        <v>2</v>
      </c>
      <c r="F17" s="6">
        <v>16.19</v>
      </c>
      <c r="G17" s="27">
        <v>2</v>
      </c>
      <c r="H17" s="17" t="s">
        <v>7</v>
      </c>
      <c r="I17" s="22">
        <v>32.38</v>
      </c>
    </row>
    <row r="18" spans="1:9" ht="14.25">
      <c r="A18" s="4">
        <v>3165140908207</v>
      </c>
      <c r="B18" s="4" t="s">
        <v>13</v>
      </c>
      <c r="C18" s="26" t="s">
        <v>37</v>
      </c>
      <c r="D18" s="27" t="s">
        <v>38</v>
      </c>
      <c r="E18" s="27" t="s">
        <v>2</v>
      </c>
      <c r="F18" s="6">
        <v>14.99</v>
      </c>
      <c r="G18" s="27">
        <v>2</v>
      </c>
      <c r="H18" s="17" t="s">
        <v>7</v>
      </c>
      <c r="I18" s="22">
        <v>29.98</v>
      </c>
    </row>
    <row r="19" spans="1:9" ht="14.25">
      <c r="A19" s="4">
        <v>3165140908177</v>
      </c>
      <c r="B19" s="4" t="s">
        <v>13</v>
      </c>
      <c r="C19" s="26" t="s">
        <v>37</v>
      </c>
      <c r="D19" s="27" t="s">
        <v>40</v>
      </c>
      <c r="E19" s="27" t="s">
        <v>2</v>
      </c>
      <c r="F19" s="6">
        <v>12.99</v>
      </c>
      <c r="G19" s="27">
        <v>2</v>
      </c>
      <c r="H19" s="17" t="s">
        <v>7</v>
      </c>
      <c r="I19" s="22">
        <v>25.98</v>
      </c>
    </row>
    <row r="20" spans="1:9" ht="14.25">
      <c r="A20" s="4">
        <v>3165140906715</v>
      </c>
      <c r="B20" s="4" t="s">
        <v>13</v>
      </c>
      <c r="C20" s="26" t="s">
        <v>41</v>
      </c>
      <c r="D20" s="27" t="s">
        <v>42</v>
      </c>
      <c r="E20" s="27" t="s">
        <v>2</v>
      </c>
      <c r="F20" s="6">
        <v>1.99</v>
      </c>
      <c r="G20" s="27">
        <v>18</v>
      </c>
      <c r="H20" s="17" t="s">
        <v>7</v>
      </c>
      <c r="I20" s="22">
        <v>35.82</v>
      </c>
    </row>
    <row r="21" spans="1:9" ht="14.25">
      <c r="A21" s="4">
        <v>3165140908184</v>
      </c>
      <c r="B21" s="4" t="s">
        <v>13</v>
      </c>
      <c r="C21" s="28" t="s">
        <v>37</v>
      </c>
      <c r="D21" s="27" t="s">
        <v>43</v>
      </c>
      <c r="E21" s="27" t="s">
        <v>2</v>
      </c>
      <c r="F21" s="6">
        <v>12.99</v>
      </c>
      <c r="G21" s="27">
        <v>2</v>
      </c>
      <c r="H21" s="17" t="s">
        <v>7</v>
      </c>
      <c r="I21" s="22">
        <v>25.98</v>
      </c>
    </row>
    <row r="22" spans="1:9" ht="14.25">
      <c r="A22" s="4">
        <v>3165140908160</v>
      </c>
      <c r="B22" s="4" t="s">
        <v>13</v>
      </c>
      <c r="C22" s="26" t="s">
        <v>37</v>
      </c>
      <c r="D22" s="27" t="s">
        <v>44</v>
      </c>
      <c r="E22" s="27" t="s">
        <v>2</v>
      </c>
      <c r="F22" s="6">
        <v>11.99</v>
      </c>
      <c r="G22" s="27">
        <v>5</v>
      </c>
      <c r="H22" s="17" t="s">
        <v>7</v>
      </c>
      <c r="I22" s="22">
        <v>59.95</v>
      </c>
    </row>
    <row r="23" spans="1:9" ht="14.25">
      <c r="A23" s="4">
        <v>3165140906852</v>
      </c>
      <c r="B23" s="4" t="s">
        <v>13</v>
      </c>
      <c r="C23" s="26" t="s">
        <v>45</v>
      </c>
      <c r="D23" s="27" t="s">
        <v>46</v>
      </c>
      <c r="E23" s="27" t="s">
        <v>2</v>
      </c>
      <c r="F23" s="6">
        <v>10.7</v>
      </c>
      <c r="G23" s="27">
        <v>12</v>
      </c>
      <c r="H23" s="17" t="s">
        <v>7</v>
      </c>
      <c r="I23" s="22">
        <v>128.4</v>
      </c>
    </row>
    <row r="24" spans="1:9" ht="14.25">
      <c r="A24" s="4">
        <v>3165140906838</v>
      </c>
      <c r="B24" s="4" t="s">
        <v>13</v>
      </c>
      <c r="C24" s="26" t="s">
        <v>47</v>
      </c>
      <c r="D24" s="27" t="s">
        <v>48</v>
      </c>
      <c r="E24" s="27" t="s">
        <v>2</v>
      </c>
      <c r="F24" s="6">
        <v>3.99</v>
      </c>
      <c r="G24" s="27">
        <v>9</v>
      </c>
      <c r="H24" s="17" t="s">
        <v>7</v>
      </c>
      <c r="I24" s="22">
        <v>35.91</v>
      </c>
    </row>
    <row r="25" spans="1:9" ht="28.5">
      <c r="A25" s="4">
        <v>3165140908146</v>
      </c>
      <c r="B25" s="4" t="s">
        <v>13</v>
      </c>
      <c r="C25" s="26" t="s">
        <v>49</v>
      </c>
      <c r="D25" s="27" t="s">
        <v>50</v>
      </c>
      <c r="E25" s="27" t="s">
        <v>2</v>
      </c>
      <c r="F25" s="6">
        <v>10.99</v>
      </c>
      <c r="G25" s="27">
        <v>4</v>
      </c>
      <c r="H25" s="17" t="s">
        <v>7</v>
      </c>
      <c r="I25" s="22">
        <v>43.96</v>
      </c>
    </row>
    <row r="26" spans="1:9" ht="14.25">
      <c r="A26" s="4">
        <v>3165140908092</v>
      </c>
      <c r="B26" s="4" t="s">
        <v>13</v>
      </c>
      <c r="C26" s="26" t="s">
        <v>37</v>
      </c>
      <c r="D26" s="27" t="s">
        <v>51</v>
      </c>
      <c r="E26" s="27" t="s">
        <v>2</v>
      </c>
      <c r="F26" s="6">
        <v>9.99</v>
      </c>
      <c r="G26" s="27">
        <v>5</v>
      </c>
      <c r="H26" s="17" t="s">
        <v>7</v>
      </c>
      <c r="I26" s="22">
        <v>49.95</v>
      </c>
    </row>
    <row r="27" spans="1:9" ht="14.25">
      <c r="A27" s="4">
        <v>3165140085588</v>
      </c>
      <c r="B27" s="4" t="s">
        <v>13</v>
      </c>
      <c r="C27" s="26" t="s">
        <v>52</v>
      </c>
      <c r="D27" s="27" t="s">
        <v>53</v>
      </c>
      <c r="E27" s="27" t="s">
        <v>2</v>
      </c>
      <c r="F27" s="6">
        <v>12</v>
      </c>
      <c r="G27" s="27">
        <v>2</v>
      </c>
      <c r="H27" s="17" t="s">
        <v>7</v>
      </c>
      <c r="I27" s="22">
        <v>24</v>
      </c>
    </row>
    <row r="28" spans="1:9" ht="14.25">
      <c r="A28" s="4">
        <v>3165140908139</v>
      </c>
      <c r="B28" s="4" t="s">
        <v>13</v>
      </c>
      <c r="C28" s="26" t="s">
        <v>37</v>
      </c>
      <c r="D28" s="27" t="s">
        <v>54</v>
      </c>
      <c r="E28" s="27" t="s">
        <v>2</v>
      </c>
      <c r="F28" s="6">
        <v>10.99</v>
      </c>
      <c r="G28" s="27">
        <v>4</v>
      </c>
      <c r="H28" s="17" t="s">
        <v>7</v>
      </c>
      <c r="I28" s="22">
        <v>43.96</v>
      </c>
    </row>
    <row r="29" spans="1:9" ht="14.25">
      <c r="A29" s="4">
        <v>3165140908122</v>
      </c>
      <c r="B29" s="4" t="s">
        <v>13</v>
      </c>
      <c r="C29" s="26" t="s">
        <v>37</v>
      </c>
      <c r="D29" s="27" t="s">
        <v>55</v>
      </c>
      <c r="E29" s="27" t="s">
        <v>2</v>
      </c>
      <c r="F29" s="6">
        <v>9.99</v>
      </c>
      <c r="G29" s="27">
        <v>2</v>
      </c>
      <c r="H29" s="17" t="s">
        <v>7</v>
      </c>
      <c r="I29" s="22">
        <v>19.98</v>
      </c>
    </row>
    <row r="30" spans="1:9" ht="14.25">
      <c r="A30" s="4">
        <v>3165140906746</v>
      </c>
      <c r="B30" s="4" t="s">
        <v>13</v>
      </c>
      <c r="C30" s="26" t="s">
        <v>56</v>
      </c>
      <c r="D30" s="27" t="s">
        <v>57</v>
      </c>
      <c r="E30" s="27" t="s">
        <v>2</v>
      </c>
      <c r="F30" s="6">
        <v>5.51</v>
      </c>
      <c r="G30" s="27">
        <v>18</v>
      </c>
      <c r="H30" s="17" t="s">
        <v>7</v>
      </c>
      <c r="I30" s="22">
        <v>99.18</v>
      </c>
    </row>
    <row r="31" spans="1:9" ht="14.25">
      <c r="A31" s="4">
        <v>3165140906678</v>
      </c>
      <c r="B31" s="4" t="s">
        <v>13</v>
      </c>
      <c r="C31" s="26" t="s">
        <v>58</v>
      </c>
      <c r="D31" s="27" t="s">
        <v>59</v>
      </c>
      <c r="E31" s="27" t="s">
        <v>2</v>
      </c>
      <c r="F31" s="6">
        <v>9.32</v>
      </c>
      <c r="G31" s="27">
        <v>8</v>
      </c>
      <c r="H31" s="17" t="s">
        <v>7</v>
      </c>
      <c r="I31" s="22">
        <v>74.56</v>
      </c>
    </row>
    <row r="32" spans="1:9" ht="14.25">
      <c r="A32" s="4">
        <v>3165140906760</v>
      </c>
      <c r="B32" s="4" t="s">
        <v>13</v>
      </c>
      <c r="C32" s="26" t="s">
        <v>60</v>
      </c>
      <c r="D32" s="27" t="s">
        <v>61</v>
      </c>
      <c r="E32" s="27" t="s">
        <v>2</v>
      </c>
      <c r="F32" s="6">
        <v>10.35</v>
      </c>
      <c r="G32" s="27">
        <v>6</v>
      </c>
      <c r="H32" s="17" t="s">
        <v>7</v>
      </c>
      <c r="I32" s="22">
        <v>62.1</v>
      </c>
    </row>
    <row r="33" spans="1:9" ht="14.25">
      <c r="A33" s="4">
        <v>3165140906777</v>
      </c>
      <c r="B33" s="4" t="s">
        <v>13</v>
      </c>
      <c r="C33" s="26" t="s">
        <v>41</v>
      </c>
      <c r="D33" s="27" t="s">
        <v>62</v>
      </c>
      <c r="E33" s="27" t="s">
        <v>2</v>
      </c>
      <c r="F33" s="6">
        <v>8.62</v>
      </c>
      <c r="G33" s="27">
        <v>17</v>
      </c>
      <c r="H33" s="17" t="s">
        <v>7</v>
      </c>
      <c r="I33" s="22">
        <v>146.54</v>
      </c>
    </row>
    <row r="34" spans="1:9" ht="14.25">
      <c r="A34" s="4">
        <v>3165140906807</v>
      </c>
      <c r="B34" s="4" t="s">
        <v>13</v>
      </c>
      <c r="C34" s="26" t="s">
        <v>63</v>
      </c>
      <c r="D34" s="27" t="s">
        <v>64</v>
      </c>
      <c r="E34" s="27" t="s">
        <v>2</v>
      </c>
      <c r="F34" s="6">
        <v>5.62</v>
      </c>
      <c r="G34" s="27">
        <v>5</v>
      </c>
      <c r="H34" s="17" t="s">
        <v>7</v>
      </c>
      <c r="I34" s="22">
        <v>28.1</v>
      </c>
    </row>
    <row r="35" spans="1:9" ht="14.25">
      <c r="A35" s="4">
        <v>3165140906722</v>
      </c>
      <c r="B35" s="4" t="s">
        <v>13</v>
      </c>
      <c r="C35" s="26" t="s">
        <v>47</v>
      </c>
      <c r="D35" s="27" t="s">
        <v>65</v>
      </c>
      <c r="E35" s="27" t="s">
        <v>2</v>
      </c>
      <c r="F35" s="6">
        <v>1.99</v>
      </c>
      <c r="G35" s="27">
        <v>8</v>
      </c>
      <c r="H35" s="17" t="s">
        <v>7</v>
      </c>
      <c r="I35" s="22">
        <v>15.92</v>
      </c>
    </row>
    <row r="36" spans="1:9" ht="14.25">
      <c r="A36" s="4">
        <v>3165140906692</v>
      </c>
      <c r="B36" s="4" t="s">
        <v>13</v>
      </c>
      <c r="C36" s="12" t="s">
        <v>66</v>
      </c>
      <c r="D36" s="27" t="s">
        <v>67</v>
      </c>
      <c r="E36" s="27" t="s">
        <v>2</v>
      </c>
      <c r="F36" s="6">
        <v>6.93</v>
      </c>
      <c r="G36" s="27">
        <v>7</v>
      </c>
      <c r="H36" s="17" t="s">
        <v>7</v>
      </c>
      <c r="I36" s="22">
        <v>48.51</v>
      </c>
    </row>
    <row r="37" spans="1:9" ht="14.25">
      <c r="A37" s="4">
        <v>3165140906685</v>
      </c>
      <c r="B37" s="4" t="s">
        <v>13</v>
      </c>
      <c r="C37" s="29" t="s">
        <v>66</v>
      </c>
      <c r="D37" s="27" t="s">
        <v>68</v>
      </c>
      <c r="E37" s="27" t="s">
        <v>69</v>
      </c>
      <c r="F37" s="6">
        <v>4.48</v>
      </c>
      <c r="G37" s="27">
        <v>5</v>
      </c>
      <c r="H37" s="17" t="s">
        <v>7</v>
      </c>
      <c r="I37" s="22">
        <v>22.4</v>
      </c>
    </row>
    <row r="38" spans="1:9" ht="14.25">
      <c r="A38" s="4">
        <v>3165140906647</v>
      </c>
      <c r="B38" s="4" t="s">
        <v>13</v>
      </c>
      <c r="C38" s="26" t="s">
        <v>58</v>
      </c>
      <c r="D38" s="27" t="s">
        <v>70</v>
      </c>
      <c r="E38" s="27" t="s">
        <v>69</v>
      </c>
      <c r="F38" s="6">
        <v>8.8</v>
      </c>
      <c r="G38" s="27">
        <v>5</v>
      </c>
      <c r="H38" s="17" t="s">
        <v>7</v>
      </c>
      <c r="I38" s="22">
        <v>44</v>
      </c>
    </row>
    <row r="39" spans="1:9" ht="14.25">
      <c r="A39" s="4">
        <v>3165140906654</v>
      </c>
      <c r="B39" s="4" t="s">
        <v>13</v>
      </c>
      <c r="C39" s="4" t="s">
        <v>41</v>
      </c>
      <c r="D39" s="27" t="s">
        <v>71</v>
      </c>
      <c r="E39" s="27" t="s">
        <v>2</v>
      </c>
      <c r="F39" s="6">
        <v>2.24</v>
      </c>
      <c r="G39" s="27">
        <v>6</v>
      </c>
      <c r="H39" s="17" t="s">
        <v>7</v>
      </c>
      <c r="I39" s="22">
        <v>13.44</v>
      </c>
    </row>
    <row r="40" spans="1:9" ht="15" thickBot="1">
      <c r="A40" s="4">
        <v>3165140906708</v>
      </c>
      <c r="B40" s="4" t="s">
        <v>13</v>
      </c>
      <c r="C40" s="26" t="s">
        <v>72</v>
      </c>
      <c r="D40" s="27" t="s">
        <v>73</v>
      </c>
      <c r="E40" s="60" t="s">
        <v>2</v>
      </c>
      <c r="F40" s="61">
        <v>3.99</v>
      </c>
      <c r="G40" s="60">
        <v>4</v>
      </c>
      <c r="H40" s="62" t="s">
        <v>7</v>
      </c>
      <c r="I40" s="63">
        <v>15.96</v>
      </c>
    </row>
    <row r="41" spans="1:9" ht="19.5" thickBot="1" thickTop="1">
      <c r="A41" s="2"/>
      <c r="E41" s="78" t="s">
        <v>8</v>
      </c>
      <c r="F41" s="73">
        <v>500</v>
      </c>
      <c r="G41" s="69">
        <f>SUM(G15:G40)</f>
        <v>164</v>
      </c>
      <c r="H41" s="77" t="s">
        <v>9</v>
      </c>
      <c r="I41" s="70">
        <f>SUM(I15:I40)</f>
        <v>1162.9</v>
      </c>
    </row>
    <row r="42" ht="15" thickTop="1">
      <c r="A42" s="2"/>
    </row>
    <row r="43" spans="1:9" ht="14.25">
      <c r="A43" s="9" t="s">
        <v>10</v>
      </c>
      <c r="B43" s="33" t="s">
        <v>0</v>
      </c>
      <c r="C43" s="33" t="s">
        <v>1</v>
      </c>
      <c r="D43" s="33" t="s">
        <v>100</v>
      </c>
      <c r="E43" s="33" t="s">
        <v>5</v>
      </c>
      <c r="F43" s="32" t="s">
        <v>101</v>
      </c>
      <c r="G43" s="32" t="s">
        <v>3</v>
      </c>
      <c r="H43" s="35" t="s">
        <v>12</v>
      </c>
      <c r="I43" s="32" t="s">
        <v>4</v>
      </c>
    </row>
    <row r="44" spans="1:9" ht="14.25">
      <c r="A44" s="31">
        <v>3165140520737</v>
      </c>
      <c r="B44" s="4" t="s">
        <v>13</v>
      </c>
      <c r="C44" s="30" t="s">
        <v>78</v>
      </c>
      <c r="D44" s="30" t="s">
        <v>99</v>
      </c>
      <c r="E44" s="34" t="s">
        <v>2</v>
      </c>
      <c r="F44" s="36">
        <v>2.49</v>
      </c>
      <c r="G44" s="30">
        <v>5</v>
      </c>
      <c r="H44" s="17" t="s">
        <v>7</v>
      </c>
      <c r="I44" s="6">
        <v>12.45</v>
      </c>
    </row>
    <row r="45" spans="1:9" ht="14.25">
      <c r="A45" s="31">
        <v>3165140520744</v>
      </c>
      <c r="B45" s="4" t="s">
        <v>13</v>
      </c>
      <c r="C45" s="30" t="s">
        <v>78</v>
      </c>
      <c r="D45" s="30" t="s">
        <v>98</v>
      </c>
      <c r="E45" s="34" t="s">
        <v>2</v>
      </c>
      <c r="F45" s="36">
        <v>3.19</v>
      </c>
      <c r="G45" s="30">
        <v>4</v>
      </c>
      <c r="H45" s="15" t="s">
        <v>7</v>
      </c>
      <c r="I45" s="6">
        <v>12.76</v>
      </c>
    </row>
    <row r="46" spans="1:9" ht="14.25">
      <c r="A46" s="31">
        <v>3165140520751</v>
      </c>
      <c r="B46" s="4" t="s">
        <v>13</v>
      </c>
      <c r="C46" s="30" t="s">
        <v>78</v>
      </c>
      <c r="D46" s="30" t="s">
        <v>97</v>
      </c>
      <c r="E46" s="30" t="s">
        <v>2</v>
      </c>
      <c r="F46" s="36">
        <v>2.42</v>
      </c>
      <c r="G46" s="30">
        <v>16</v>
      </c>
      <c r="H46" s="15" t="s">
        <v>7</v>
      </c>
      <c r="I46" s="6">
        <v>38.72</v>
      </c>
    </row>
    <row r="47" spans="1:9" ht="14.25">
      <c r="A47" s="31">
        <v>3165140520768</v>
      </c>
      <c r="B47" s="4" t="s">
        <v>13</v>
      </c>
      <c r="C47" s="30" t="s">
        <v>78</v>
      </c>
      <c r="D47" s="30" t="s">
        <v>96</v>
      </c>
      <c r="E47" s="30" t="s">
        <v>2</v>
      </c>
      <c r="F47" s="36">
        <v>2.42</v>
      </c>
      <c r="G47" s="30">
        <v>14</v>
      </c>
      <c r="H47" s="15" t="s">
        <v>7</v>
      </c>
      <c r="I47" s="6">
        <v>33.88</v>
      </c>
    </row>
    <row r="48" spans="1:9" ht="14.25">
      <c r="A48" s="31">
        <v>3165140520775</v>
      </c>
      <c r="B48" s="4" t="s">
        <v>13</v>
      </c>
      <c r="C48" s="30" t="s">
        <v>78</v>
      </c>
      <c r="D48" s="30" t="s">
        <v>95</v>
      </c>
      <c r="E48" s="30" t="s">
        <v>2</v>
      </c>
      <c r="F48" s="36">
        <v>2.5</v>
      </c>
      <c r="G48" s="30">
        <v>1</v>
      </c>
      <c r="H48" s="15" t="s">
        <v>7</v>
      </c>
      <c r="I48" s="6">
        <v>2.5</v>
      </c>
    </row>
    <row r="49" spans="1:9" ht="14.25">
      <c r="A49" s="31">
        <v>3165140520782</v>
      </c>
      <c r="B49" s="4" t="s">
        <v>13</v>
      </c>
      <c r="C49" s="30" t="s">
        <v>78</v>
      </c>
      <c r="D49" s="30" t="s">
        <v>94</v>
      </c>
      <c r="E49" s="30" t="s">
        <v>2</v>
      </c>
      <c r="F49" s="36">
        <v>2.74</v>
      </c>
      <c r="G49" s="30">
        <v>18</v>
      </c>
      <c r="H49" s="15" t="s">
        <v>7</v>
      </c>
      <c r="I49" s="6">
        <v>49.32</v>
      </c>
    </row>
    <row r="50" spans="1:9" ht="14.25">
      <c r="A50" s="31">
        <v>3165140520805</v>
      </c>
      <c r="B50" s="4" t="s">
        <v>13</v>
      </c>
      <c r="C50" s="30" t="s">
        <v>78</v>
      </c>
      <c r="D50" s="30" t="s">
        <v>93</v>
      </c>
      <c r="E50" s="30" t="s">
        <v>2</v>
      </c>
      <c r="F50" s="36">
        <v>2.79</v>
      </c>
      <c r="G50" s="30">
        <v>9</v>
      </c>
      <c r="H50" s="15" t="s">
        <v>7</v>
      </c>
      <c r="I50" s="6">
        <v>25.11</v>
      </c>
    </row>
    <row r="51" spans="1:9" ht="14.25">
      <c r="A51" s="31">
        <v>3165140520812</v>
      </c>
      <c r="B51" s="4" t="s">
        <v>13</v>
      </c>
      <c r="C51" s="30" t="s">
        <v>78</v>
      </c>
      <c r="D51" s="30" t="s">
        <v>92</v>
      </c>
      <c r="E51" s="30" t="s">
        <v>2</v>
      </c>
      <c r="F51" s="36">
        <v>3.27</v>
      </c>
      <c r="G51" s="30">
        <v>7</v>
      </c>
      <c r="H51" s="15" t="s">
        <v>7</v>
      </c>
      <c r="I51" s="6">
        <v>22.89</v>
      </c>
    </row>
    <row r="52" spans="1:9" ht="14.25">
      <c r="A52" s="31">
        <v>3165140520829</v>
      </c>
      <c r="B52" s="4" t="s">
        <v>13</v>
      </c>
      <c r="C52" s="30" t="s">
        <v>78</v>
      </c>
      <c r="D52" s="30" t="s">
        <v>91</v>
      </c>
      <c r="E52" s="30" t="s">
        <v>2</v>
      </c>
      <c r="F52" s="36">
        <v>3.56</v>
      </c>
      <c r="G52" s="30">
        <v>9</v>
      </c>
      <c r="H52" s="15" t="s">
        <v>7</v>
      </c>
      <c r="I52" s="6">
        <v>32.04</v>
      </c>
    </row>
    <row r="53" spans="1:9" ht="14.25">
      <c r="A53" s="31">
        <v>3165140520843</v>
      </c>
      <c r="B53" s="4" t="s">
        <v>13</v>
      </c>
      <c r="C53" s="30" t="s">
        <v>78</v>
      </c>
      <c r="D53" s="30" t="s">
        <v>90</v>
      </c>
      <c r="E53" s="30" t="s">
        <v>2</v>
      </c>
      <c r="F53" s="36">
        <v>3.82</v>
      </c>
      <c r="G53" s="30">
        <v>10</v>
      </c>
      <c r="H53" s="15" t="s">
        <v>7</v>
      </c>
      <c r="I53" s="6">
        <v>38.2</v>
      </c>
    </row>
    <row r="54" spans="1:9" ht="14.25">
      <c r="A54" s="31">
        <v>3165140520850</v>
      </c>
      <c r="B54" s="4" t="s">
        <v>13</v>
      </c>
      <c r="C54" s="30" t="s">
        <v>78</v>
      </c>
      <c r="D54" s="30" t="s">
        <v>89</v>
      </c>
      <c r="E54" s="30" t="s">
        <v>2</v>
      </c>
      <c r="F54" s="36">
        <v>3.99</v>
      </c>
      <c r="G54" s="30">
        <v>10</v>
      </c>
      <c r="H54" s="15" t="s">
        <v>7</v>
      </c>
      <c r="I54" s="6">
        <v>39.9</v>
      </c>
    </row>
    <row r="55" spans="1:9" ht="14.25">
      <c r="A55" s="31">
        <v>3165140520867</v>
      </c>
      <c r="B55" s="4" t="s">
        <v>13</v>
      </c>
      <c r="C55" s="30" t="s">
        <v>78</v>
      </c>
      <c r="D55" s="30" t="s">
        <v>88</v>
      </c>
      <c r="E55" s="30" t="s">
        <v>2</v>
      </c>
      <c r="F55" s="36">
        <v>4.12</v>
      </c>
      <c r="G55" s="30">
        <v>5</v>
      </c>
      <c r="H55" s="15" t="s">
        <v>7</v>
      </c>
      <c r="I55" s="6">
        <v>20.6</v>
      </c>
    </row>
    <row r="56" spans="1:9" ht="14.25">
      <c r="A56" s="31">
        <v>3165140520898</v>
      </c>
      <c r="B56" s="4" t="s">
        <v>13</v>
      </c>
      <c r="C56" s="30" t="s">
        <v>78</v>
      </c>
      <c r="D56" s="30" t="s">
        <v>87</v>
      </c>
      <c r="E56" s="30" t="s">
        <v>2</v>
      </c>
      <c r="F56" s="36">
        <v>4.95</v>
      </c>
      <c r="G56" s="30">
        <v>5</v>
      </c>
      <c r="H56" s="15" t="s">
        <v>7</v>
      </c>
      <c r="I56" s="6">
        <v>24.75</v>
      </c>
    </row>
    <row r="57" spans="1:9" ht="14.25">
      <c r="A57" s="31">
        <v>3165140520911</v>
      </c>
      <c r="B57" s="4" t="s">
        <v>13</v>
      </c>
      <c r="C57" s="30" t="s">
        <v>78</v>
      </c>
      <c r="D57" s="30" t="s">
        <v>62</v>
      </c>
      <c r="E57" s="30" t="s">
        <v>2</v>
      </c>
      <c r="F57" s="36">
        <v>5.19</v>
      </c>
      <c r="G57" s="30">
        <v>4</v>
      </c>
      <c r="H57" s="15" t="s">
        <v>7</v>
      </c>
      <c r="I57" s="6">
        <v>20.76</v>
      </c>
    </row>
    <row r="58" spans="1:9" ht="14.25">
      <c r="A58" s="31">
        <v>3165140520935</v>
      </c>
      <c r="B58" s="4" t="s">
        <v>13</v>
      </c>
      <c r="C58" s="30" t="s">
        <v>78</v>
      </c>
      <c r="D58" s="30" t="s">
        <v>86</v>
      </c>
      <c r="E58" s="30" t="s">
        <v>2</v>
      </c>
      <c r="F58" s="36">
        <v>6.33</v>
      </c>
      <c r="G58" s="30">
        <v>1</v>
      </c>
      <c r="H58" s="15" t="s">
        <v>7</v>
      </c>
      <c r="I58" s="6">
        <v>6.33</v>
      </c>
    </row>
    <row r="59" spans="1:9" ht="14.25">
      <c r="A59" s="31">
        <v>3165140520942</v>
      </c>
      <c r="B59" s="4" t="s">
        <v>13</v>
      </c>
      <c r="C59" s="30" t="s">
        <v>78</v>
      </c>
      <c r="D59" s="30" t="s">
        <v>85</v>
      </c>
      <c r="E59" s="30" t="s">
        <v>2</v>
      </c>
      <c r="F59" s="36">
        <v>7.87</v>
      </c>
      <c r="G59" s="30">
        <v>2</v>
      </c>
      <c r="H59" s="15" t="s">
        <v>7</v>
      </c>
      <c r="I59" s="6">
        <v>15.74</v>
      </c>
    </row>
    <row r="60" spans="1:9" ht="14.25">
      <c r="A60" s="31">
        <v>3165140520966</v>
      </c>
      <c r="B60" s="4" t="s">
        <v>13</v>
      </c>
      <c r="C60" s="30" t="s">
        <v>78</v>
      </c>
      <c r="D60" s="30" t="s">
        <v>84</v>
      </c>
      <c r="E60" s="30" t="s">
        <v>2</v>
      </c>
      <c r="F60" s="36">
        <v>9.35</v>
      </c>
      <c r="G60" s="30">
        <v>10</v>
      </c>
      <c r="H60" s="15" t="s">
        <v>7</v>
      </c>
      <c r="I60" s="6">
        <v>93.5</v>
      </c>
    </row>
    <row r="61" spans="1:9" ht="14.25">
      <c r="A61" s="31">
        <v>3165140520973</v>
      </c>
      <c r="B61" s="4" t="s">
        <v>13</v>
      </c>
      <c r="C61" s="30" t="s">
        <v>78</v>
      </c>
      <c r="D61" s="30" t="s">
        <v>83</v>
      </c>
      <c r="E61" s="30" t="s">
        <v>2</v>
      </c>
      <c r="F61" s="36">
        <v>10.6</v>
      </c>
      <c r="G61" s="30">
        <v>3</v>
      </c>
      <c r="H61" s="15" t="s">
        <v>7</v>
      </c>
      <c r="I61" s="6">
        <v>31.8</v>
      </c>
    </row>
    <row r="62" spans="1:9" ht="14.25">
      <c r="A62" s="31">
        <v>3165140520997</v>
      </c>
      <c r="B62" s="4" t="s">
        <v>13</v>
      </c>
      <c r="C62" s="30" t="s">
        <v>78</v>
      </c>
      <c r="D62" s="30" t="s">
        <v>82</v>
      </c>
      <c r="E62" s="30" t="s">
        <v>2</v>
      </c>
      <c r="F62" s="36">
        <v>10.99</v>
      </c>
      <c r="G62" s="30">
        <v>5</v>
      </c>
      <c r="H62" s="15" t="s">
        <v>7</v>
      </c>
      <c r="I62" s="6">
        <v>34.95</v>
      </c>
    </row>
    <row r="63" spans="1:9" ht="14.25">
      <c r="A63" s="31">
        <v>3165140521017</v>
      </c>
      <c r="B63" s="4" t="s">
        <v>13</v>
      </c>
      <c r="C63" s="30" t="s">
        <v>78</v>
      </c>
      <c r="D63" s="30" t="s">
        <v>81</v>
      </c>
      <c r="E63" s="30" t="s">
        <v>2</v>
      </c>
      <c r="F63" s="36">
        <v>11.35</v>
      </c>
      <c r="G63" s="30">
        <v>3</v>
      </c>
      <c r="H63" s="15" t="s">
        <v>7</v>
      </c>
      <c r="I63" s="6">
        <v>34.05</v>
      </c>
    </row>
    <row r="64" spans="1:9" ht="14.25">
      <c r="A64" s="31">
        <v>3165140521024</v>
      </c>
      <c r="B64" s="4" t="s">
        <v>13</v>
      </c>
      <c r="C64" s="30" t="s">
        <v>78</v>
      </c>
      <c r="D64" s="30" t="s">
        <v>80</v>
      </c>
      <c r="E64" s="30" t="s">
        <v>2</v>
      </c>
      <c r="F64" s="36">
        <v>16.81</v>
      </c>
      <c r="G64" s="30">
        <v>11</v>
      </c>
      <c r="H64" s="15" t="s">
        <v>7</v>
      </c>
      <c r="I64" s="6">
        <v>184.91</v>
      </c>
    </row>
    <row r="65" spans="1:9" ht="14.25">
      <c r="A65" s="31">
        <v>3165140521048</v>
      </c>
      <c r="B65" s="4" t="s">
        <v>13</v>
      </c>
      <c r="C65" s="30" t="s">
        <v>78</v>
      </c>
      <c r="D65" s="30" t="s">
        <v>79</v>
      </c>
      <c r="E65" s="30" t="s">
        <v>2</v>
      </c>
      <c r="F65" s="36">
        <v>20.8</v>
      </c>
      <c r="G65" s="30">
        <v>2</v>
      </c>
      <c r="H65" s="15" t="s">
        <v>7</v>
      </c>
      <c r="I65" s="6">
        <v>41.6</v>
      </c>
    </row>
    <row r="66" spans="1:9" ht="15" thickBot="1">
      <c r="A66" s="31">
        <v>3165140521062</v>
      </c>
      <c r="B66" s="4" t="s">
        <v>13</v>
      </c>
      <c r="C66" s="30" t="s">
        <v>78</v>
      </c>
      <c r="D66" s="30" t="s">
        <v>77</v>
      </c>
      <c r="E66" s="64" t="s">
        <v>2</v>
      </c>
      <c r="F66" s="65">
        <v>17.39</v>
      </c>
      <c r="G66" s="64">
        <v>2</v>
      </c>
      <c r="H66" s="66" t="s">
        <v>7</v>
      </c>
      <c r="I66" s="61">
        <v>34.78</v>
      </c>
    </row>
    <row r="67" spans="1:9" ht="19.5" thickBot="1" thickTop="1">
      <c r="A67" s="1"/>
      <c r="E67" s="75" t="s">
        <v>8</v>
      </c>
      <c r="F67" s="110">
        <v>390</v>
      </c>
      <c r="G67" s="74">
        <f>SUM(G44:G66)</f>
        <v>156</v>
      </c>
      <c r="H67" s="77" t="s">
        <v>9</v>
      </c>
      <c r="I67" s="70">
        <f>SUM(I44:I66)</f>
        <v>851.54</v>
      </c>
    </row>
    <row r="68" ht="15" thickTop="1">
      <c r="A68" s="1"/>
    </row>
    <row r="69" ht="14.25">
      <c r="A69" s="1"/>
    </row>
    <row r="70" spans="1:3" ht="14.25">
      <c r="A70" s="2"/>
      <c r="B70"/>
      <c r="C70"/>
    </row>
    <row r="71" spans="1:8" ht="31.5" thickBot="1">
      <c r="A71" s="42" t="s">
        <v>10</v>
      </c>
      <c r="B71" s="43" t="s">
        <v>104</v>
      </c>
      <c r="C71" s="44" t="s">
        <v>105</v>
      </c>
      <c r="D71" s="44" t="s">
        <v>5</v>
      </c>
      <c r="E71" s="45" t="s">
        <v>106</v>
      </c>
      <c r="F71" s="46" t="s">
        <v>3</v>
      </c>
      <c r="G71" s="46" t="s">
        <v>12</v>
      </c>
      <c r="H71" s="47" t="s">
        <v>107</v>
      </c>
    </row>
    <row r="72" spans="1:8" ht="15" thickTop="1">
      <c r="A72" s="48">
        <v>3165140521413</v>
      </c>
      <c r="B72" s="49" t="s">
        <v>285</v>
      </c>
      <c r="C72" s="23" t="s">
        <v>109</v>
      </c>
      <c r="D72" s="23" t="s">
        <v>102</v>
      </c>
      <c r="E72" s="50">
        <v>1.45</v>
      </c>
      <c r="F72" s="51">
        <v>34</v>
      </c>
      <c r="G72" s="51" t="s">
        <v>110</v>
      </c>
      <c r="H72" s="50">
        <f>E72*F72</f>
        <v>49.3</v>
      </c>
    </row>
    <row r="73" spans="1:8" ht="14.25">
      <c r="A73" s="7">
        <v>3165140521420</v>
      </c>
      <c r="B73" s="49" t="s">
        <v>285</v>
      </c>
      <c r="C73" s="3" t="s">
        <v>111</v>
      </c>
      <c r="D73" s="23" t="s">
        <v>102</v>
      </c>
      <c r="E73" s="52">
        <v>1.5</v>
      </c>
      <c r="F73" s="53">
        <v>29</v>
      </c>
      <c r="G73" s="51" t="s">
        <v>110</v>
      </c>
      <c r="H73" s="50">
        <f aca="true" t="shared" si="0" ref="H73:H117">E73*F73</f>
        <v>43.5</v>
      </c>
    </row>
    <row r="74" spans="1:8" ht="14.25">
      <c r="A74" s="7">
        <v>3165140521437</v>
      </c>
      <c r="B74" s="49" t="s">
        <v>108</v>
      </c>
      <c r="C74" s="3" t="s">
        <v>112</v>
      </c>
      <c r="D74" s="23" t="s">
        <v>102</v>
      </c>
      <c r="E74" s="52">
        <v>1.55</v>
      </c>
      <c r="F74" s="53">
        <v>9</v>
      </c>
      <c r="G74" s="51" t="s">
        <v>110</v>
      </c>
      <c r="H74" s="50">
        <f t="shared" si="0"/>
        <v>13.950000000000001</v>
      </c>
    </row>
    <row r="75" spans="1:8" ht="14.25">
      <c r="A75" s="7">
        <v>3165140521444</v>
      </c>
      <c r="B75" s="49" t="s">
        <v>108</v>
      </c>
      <c r="C75" s="3" t="s">
        <v>113</v>
      </c>
      <c r="D75" s="23" t="s">
        <v>102</v>
      </c>
      <c r="E75" s="52">
        <v>1.65</v>
      </c>
      <c r="F75" s="53">
        <v>12</v>
      </c>
      <c r="G75" s="51" t="s">
        <v>110</v>
      </c>
      <c r="H75" s="50">
        <f t="shared" si="0"/>
        <v>19.799999999999997</v>
      </c>
    </row>
    <row r="76" spans="1:8" ht="14.25">
      <c r="A76" s="7">
        <v>3165140521451</v>
      </c>
      <c r="B76" s="49" t="s">
        <v>108</v>
      </c>
      <c r="C76" s="3" t="s">
        <v>114</v>
      </c>
      <c r="D76" s="23" t="s">
        <v>102</v>
      </c>
      <c r="E76" s="52">
        <v>2.36</v>
      </c>
      <c r="F76" s="53">
        <v>10</v>
      </c>
      <c r="G76" s="51" t="s">
        <v>110</v>
      </c>
      <c r="H76" s="50">
        <f t="shared" si="0"/>
        <v>23.599999999999998</v>
      </c>
    </row>
    <row r="77" spans="1:8" ht="14.25">
      <c r="A77" s="7">
        <v>3165140417952</v>
      </c>
      <c r="B77" s="49" t="s">
        <v>108</v>
      </c>
      <c r="C77" s="3" t="s">
        <v>115</v>
      </c>
      <c r="D77" s="23" t="s">
        <v>102</v>
      </c>
      <c r="E77" s="52">
        <v>2.15</v>
      </c>
      <c r="F77" s="53">
        <v>10</v>
      </c>
      <c r="G77" s="51" t="s">
        <v>110</v>
      </c>
      <c r="H77" s="50">
        <f t="shared" si="0"/>
        <v>21.5</v>
      </c>
    </row>
    <row r="78" spans="1:8" ht="14.25">
      <c r="A78" s="7">
        <v>3165140521475</v>
      </c>
      <c r="B78" s="49" t="s">
        <v>108</v>
      </c>
      <c r="C78" s="3" t="s">
        <v>116</v>
      </c>
      <c r="D78" s="23" t="s">
        <v>102</v>
      </c>
      <c r="E78" s="52">
        <v>2.1</v>
      </c>
      <c r="F78" s="53">
        <v>20</v>
      </c>
      <c r="G78" s="51" t="s">
        <v>110</v>
      </c>
      <c r="H78" s="50">
        <f t="shared" si="0"/>
        <v>42</v>
      </c>
    </row>
    <row r="79" spans="1:8" ht="14.25">
      <c r="A79" s="7">
        <v>3165140417969</v>
      </c>
      <c r="B79" s="49" t="s">
        <v>108</v>
      </c>
      <c r="C79" s="3" t="s">
        <v>117</v>
      </c>
      <c r="D79" s="23" t="s">
        <v>102</v>
      </c>
      <c r="E79" s="52">
        <v>2.39</v>
      </c>
      <c r="F79" s="53">
        <v>10</v>
      </c>
      <c r="G79" s="51" t="s">
        <v>110</v>
      </c>
      <c r="H79" s="50">
        <f t="shared" si="0"/>
        <v>23.900000000000002</v>
      </c>
    </row>
    <row r="80" spans="1:8" ht="14.25">
      <c r="A80" s="7">
        <v>3165140417976</v>
      </c>
      <c r="B80" s="49" t="s">
        <v>108</v>
      </c>
      <c r="C80" s="3" t="s">
        <v>118</v>
      </c>
      <c r="D80" s="23" t="s">
        <v>102</v>
      </c>
      <c r="E80" s="52">
        <v>2.67</v>
      </c>
      <c r="F80" s="53">
        <v>7</v>
      </c>
      <c r="G80" s="51" t="s">
        <v>110</v>
      </c>
      <c r="H80" s="50">
        <f t="shared" si="0"/>
        <v>18.689999999999998</v>
      </c>
    </row>
    <row r="81" spans="1:8" ht="14.25">
      <c r="A81" s="7">
        <v>3165140521499</v>
      </c>
      <c r="B81" s="49" t="s">
        <v>108</v>
      </c>
      <c r="C81" s="3" t="s">
        <v>119</v>
      </c>
      <c r="D81" s="23" t="s">
        <v>102</v>
      </c>
      <c r="E81" s="52">
        <v>2.05</v>
      </c>
      <c r="F81" s="53">
        <v>17</v>
      </c>
      <c r="G81" s="51" t="s">
        <v>110</v>
      </c>
      <c r="H81" s="50">
        <f t="shared" si="0"/>
        <v>34.849999999999994</v>
      </c>
    </row>
    <row r="82" spans="1:8" ht="14.25">
      <c r="A82" s="7">
        <v>3165140417983</v>
      </c>
      <c r="B82" s="49" t="s">
        <v>108</v>
      </c>
      <c r="C82" s="3" t="s">
        <v>120</v>
      </c>
      <c r="D82" s="23" t="s">
        <v>102</v>
      </c>
      <c r="E82" s="52">
        <v>2.7</v>
      </c>
      <c r="F82" s="53">
        <v>11</v>
      </c>
      <c r="G82" s="51" t="s">
        <v>110</v>
      </c>
      <c r="H82" s="50">
        <f t="shared" si="0"/>
        <v>29.700000000000003</v>
      </c>
    </row>
    <row r="83" spans="1:8" ht="14.25">
      <c r="A83" s="7">
        <v>3165140521529</v>
      </c>
      <c r="B83" s="49" t="s">
        <v>108</v>
      </c>
      <c r="C83" s="3" t="s">
        <v>121</v>
      </c>
      <c r="D83" s="23" t="s">
        <v>102</v>
      </c>
      <c r="E83" s="52">
        <v>1.69</v>
      </c>
      <c r="F83" s="53">
        <v>30</v>
      </c>
      <c r="G83" s="51" t="s">
        <v>110</v>
      </c>
      <c r="H83" s="50">
        <f t="shared" si="0"/>
        <v>50.699999999999996</v>
      </c>
    </row>
    <row r="84" spans="1:8" ht="14.25">
      <c r="A84" s="7">
        <v>3165140521536</v>
      </c>
      <c r="B84" s="49" t="s">
        <v>108</v>
      </c>
      <c r="C84" s="3" t="s">
        <v>122</v>
      </c>
      <c r="D84" s="23" t="s">
        <v>102</v>
      </c>
      <c r="E84" s="52">
        <v>1.59</v>
      </c>
      <c r="F84" s="53">
        <v>18</v>
      </c>
      <c r="G84" s="51" t="s">
        <v>110</v>
      </c>
      <c r="H84" s="50">
        <f t="shared" si="0"/>
        <v>28.62</v>
      </c>
    </row>
    <row r="85" spans="1:8" ht="14.25">
      <c r="A85" s="7">
        <v>3165140417990</v>
      </c>
      <c r="B85" s="49" t="s">
        <v>108</v>
      </c>
      <c r="C85" s="3" t="s">
        <v>123</v>
      </c>
      <c r="D85" s="23" t="s">
        <v>102</v>
      </c>
      <c r="E85" s="52">
        <v>2.15</v>
      </c>
      <c r="F85" s="53">
        <v>10</v>
      </c>
      <c r="G85" s="51" t="s">
        <v>110</v>
      </c>
      <c r="H85" s="50">
        <f t="shared" si="0"/>
        <v>21.5</v>
      </c>
    </row>
    <row r="86" spans="1:8" ht="14.25">
      <c r="A86" s="7">
        <v>3165140521550</v>
      </c>
      <c r="B86" s="49" t="s">
        <v>108</v>
      </c>
      <c r="C86" s="3" t="s">
        <v>124</v>
      </c>
      <c r="D86" s="23" t="s">
        <v>102</v>
      </c>
      <c r="E86" s="52">
        <v>1.3</v>
      </c>
      <c r="F86" s="53">
        <v>27</v>
      </c>
      <c r="G86" s="51" t="s">
        <v>110</v>
      </c>
      <c r="H86" s="50">
        <f t="shared" si="0"/>
        <v>35.1</v>
      </c>
    </row>
    <row r="87" spans="1:8" ht="14.25">
      <c r="A87" s="7">
        <v>3165140418003</v>
      </c>
      <c r="B87" s="49" t="s">
        <v>108</v>
      </c>
      <c r="C87" s="3" t="s">
        <v>125</v>
      </c>
      <c r="D87" s="23" t="s">
        <v>102</v>
      </c>
      <c r="E87" s="52">
        <v>1.45</v>
      </c>
      <c r="F87" s="53">
        <v>11</v>
      </c>
      <c r="G87" s="51" t="s">
        <v>110</v>
      </c>
      <c r="H87" s="50">
        <f t="shared" si="0"/>
        <v>15.95</v>
      </c>
    </row>
    <row r="88" spans="1:8" ht="14.25">
      <c r="A88" s="7">
        <v>3165140521567</v>
      </c>
      <c r="B88" s="49" t="s">
        <v>108</v>
      </c>
      <c r="C88" s="3" t="s">
        <v>126</v>
      </c>
      <c r="D88" s="23" t="s">
        <v>102</v>
      </c>
      <c r="E88" s="52">
        <v>1.4</v>
      </c>
      <c r="F88" s="53">
        <v>21</v>
      </c>
      <c r="G88" s="51" t="s">
        <v>110</v>
      </c>
      <c r="H88" s="50">
        <f t="shared" si="0"/>
        <v>29.4</v>
      </c>
    </row>
    <row r="89" spans="1:8" ht="14.25">
      <c r="A89" s="7">
        <v>3165140418010</v>
      </c>
      <c r="B89" s="49" t="s">
        <v>108</v>
      </c>
      <c r="C89" s="3" t="s">
        <v>127</v>
      </c>
      <c r="D89" s="23" t="s">
        <v>102</v>
      </c>
      <c r="E89" s="52">
        <v>1.54</v>
      </c>
      <c r="F89" s="53">
        <v>11</v>
      </c>
      <c r="G89" s="51" t="s">
        <v>110</v>
      </c>
      <c r="H89" s="50">
        <f t="shared" si="0"/>
        <v>16.94</v>
      </c>
    </row>
    <row r="90" spans="1:8" ht="14.25">
      <c r="A90" s="7">
        <v>3165140418027</v>
      </c>
      <c r="B90" s="49" t="s">
        <v>108</v>
      </c>
      <c r="C90" s="3" t="s">
        <v>128</v>
      </c>
      <c r="D90" s="23" t="s">
        <v>102</v>
      </c>
      <c r="E90" s="52">
        <v>3.4</v>
      </c>
      <c r="F90" s="53">
        <v>8</v>
      </c>
      <c r="G90" s="51" t="s">
        <v>110</v>
      </c>
      <c r="H90" s="50">
        <f t="shared" si="0"/>
        <v>27.2</v>
      </c>
    </row>
    <row r="91" spans="1:8" ht="14.25">
      <c r="A91" s="7">
        <v>3165140521574</v>
      </c>
      <c r="B91" s="49" t="s">
        <v>108</v>
      </c>
      <c r="C91" s="3" t="s">
        <v>129</v>
      </c>
      <c r="D91" s="23" t="s">
        <v>102</v>
      </c>
      <c r="E91" s="52">
        <v>1.45</v>
      </c>
      <c r="F91" s="53">
        <v>21</v>
      </c>
      <c r="G91" s="51" t="s">
        <v>110</v>
      </c>
      <c r="H91" s="50">
        <f t="shared" si="0"/>
        <v>30.45</v>
      </c>
    </row>
    <row r="92" spans="1:8" ht="14.25">
      <c r="A92" s="7">
        <v>3165140521581</v>
      </c>
      <c r="B92" s="49" t="s">
        <v>108</v>
      </c>
      <c r="C92" s="3" t="s">
        <v>130</v>
      </c>
      <c r="D92" s="23" t="s">
        <v>102</v>
      </c>
      <c r="E92" s="52">
        <v>1.75</v>
      </c>
      <c r="F92" s="53">
        <v>14</v>
      </c>
      <c r="G92" s="51" t="s">
        <v>110</v>
      </c>
      <c r="H92" s="50">
        <f t="shared" si="0"/>
        <v>24.5</v>
      </c>
    </row>
    <row r="93" spans="1:8" ht="14.25">
      <c r="A93" s="7">
        <v>3165140521598</v>
      </c>
      <c r="B93" s="49" t="s">
        <v>108</v>
      </c>
      <c r="C93" s="3" t="s">
        <v>131</v>
      </c>
      <c r="D93" s="23" t="s">
        <v>102</v>
      </c>
      <c r="E93" s="52">
        <v>1.7</v>
      </c>
      <c r="F93" s="53">
        <v>20</v>
      </c>
      <c r="G93" s="51" t="s">
        <v>110</v>
      </c>
      <c r="H93" s="50">
        <f t="shared" si="0"/>
        <v>34</v>
      </c>
    </row>
    <row r="94" spans="1:8" ht="14.25">
      <c r="A94" s="7">
        <v>3165140521604</v>
      </c>
      <c r="B94" s="49" t="s">
        <v>108</v>
      </c>
      <c r="C94" s="3" t="s">
        <v>132</v>
      </c>
      <c r="D94" s="23" t="s">
        <v>102</v>
      </c>
      <c r="E94" s="52">
        <v>1.75</v>
      </c>
      <c r="F94" s="53">
        <v>15</v>
      </c>
      <c r="G94" s="51" t="s">
        <v>110</v>
      </c>
      <c r="H94" s="50">
        <f t="shared" si="0"/>
        <v>26.25</v>
      </c>
    </row>
    <row r="95" spans="1:8" ht="14.25">
      <c r="A95" s="7">
        <v>3165140418034</v>
      </c>
      <c r="B95" s="49" t="s">
        <v>108</v>
      </c>
      <c r="C95" s="3" t="s">
        <v>133</v>
      </c>
      <c r="D95" s="23" t="s">
        <v>102</v>
      </c>
      <c r="E95" s="52">
        <v>2.49</v>
      </c>
      <c r="F95" s="53">
        <v>6</v>
      </c>
      <c r="G95" s="51" t="s">
        <v>110</v>
      </c>
      <c r="H95" s="50">
        <f t="shared" si="0"/>
        <v>14.940000000000001</v>
      </c>
    </row>
    <row r="96" spans="1:8" ht="14.25">
      <c r="A96" s="7">
        <v>3165140521611</v>
      </c>
      <c r="B96" s="49" t="s">
        <v>108</v>
      </c>
      <c r="C96" s="3" t="s">
        <v>134</v>
      </c>
      <c r="D96" s="23" t="s">
        <v>102</v>
      </c>
      <c r="E96" s="52">
        <v>1.95</v>
      </c>
      <c r="F96" s="53">
        <v>10</v>
      </c>
      <c r="G96" s="51" t="s">
        <v>110</v>
      </c>
      <c r="H96" s="50">
        <f t="shared" si="0"/>
        <v>19.5</v>
      </c>
    </row>
    <row r="97" spans="1:8" ht="14.25">
      <c r="A97" s="7">
        <v>3165140418041</v>
      </c>
      <c r="B97" s="49" t="s">
        <v>108</v>
      </c>
      <c r="C97" s="3" t="s">
        <v>135</v>
      </c>
      <c r="D97" s="23" t="s">
        <v>102</v>
      </c>
      <c r="E97" s="52">
        <v>2.95</v>
      </c>
      <c r="F97" s="53">
        <v>5</v>
      </c>
      <c r="G97" s="51" t="s">
        <v>110</v>
      </c>
      <c r="H97" s="50">
        <f t="shared" si="0"/>
        <v>14.75</v>
      </c>
    </row>
    <row r="98" spans="1:8" ht="14.25">
      <c r="A98" s="7">
        <v>3165140521628</v>
      </c>
      <c r="B98" s="49" t="s">
        <v>108</v>
      </c>
      <c r="C98" s="3" t="s">
        <v>136</v>
      </c>
      <c r="D98" s="23" t="s">
        <v>102</v>
      </c>
      <c r="E98" s="52">
        <v>2.25</v>
      </c>
      <c r="F98" s="53">
        <v>36</v>
      </c>
      <c r="G98" s="51" t="s">
        <v>110</v>
      </c>
      <c r="H98" s="50">
        <f t="shared" si="0"/>
        <v>81</v>
      </c>
    </row>
    <row r="99" spans="1:8" ht="14.25">
      <c r="A99" s="7">
        <v>3165140418058</v>
      </c>
      <c r="B99" s="49" t="s">
        <v>108</v>
      </c>
      <c r="C99" s="3" t="s">
        <v>137</v>
      </c>
      <c r="D99" s="23" t="s">
        <v>102</v>
      </c>
      <c r="E99" s="52">
        <v>3.05</v>
      </c>
      <c r="F99" s="53">
        <v>4</v>
      </c>
      <c r="G99" s="51" t="s">
        <v>110</v>
      </c>
      <c r="H99" s="50">
        <f t="shared" si="0"/>
        <v>12.2</v>
      </c>
    </row>
    <row r="100" spans="1:8" ht="14.25">
      <c r="A100" s="7">
        <v>3165140521635</v>
      </c>
      <c r="B100" s="49" t="s">
        <v>108</v>
      </c>
      <c r="C100" s="3" t="s">
        <v>138</v>
      </c>
      <c r="D100" s="23" t="s">
        <v>102</v>
      </c>
      <c r="E100" s="52">
        <v>2.75</v>
      </c>
      <c r="F100" s="53">
        <v>20</v>
      </c>
      <c r="G100" s="51" t="s">
        <v>110</v>
      </c>
      <c r="H100" s="50">
        <f t="shared" si="0"/>
        <v>55</v>
      </c>
    </row>
    <row r="101" spans="1:8" ht="14.25">
      <c r="A101" s="7">
        <v>3165140521642</v>
      </c>
      <c r="B101" s="49" t="s">
        <v>108</v>
      </c>
      <c r="C101" s="3" t="s">
        <v>139</v>
      </c>
      <c r="D101" s="23" t="s">
        <v>102</v>
      </c>
      <c r="E101" s="52">
        <v>2.65</v>
      </c>
      <c r="F101" s="53">
        <v>24</v>
      </c>
      <c r="G101" s="51" t="s">
        <v>110</v>
      </c>
      <c r="H101" s="50">
        <f t="shared" si="0"/>
        <v>63.599999999999994</v>
      </c>
    </row>
    <row r="102" spans="1:8" ht="14.25">
      <c r="A102" s="7">
        <v>3165140418065</v>
      </c>
      <c r="B102" s="49" t="s">
        <v>108</v>
      </c>
      <c r="C102" s="3" t="s">
        <v>140</v>
      </c>
      <c r="D102" s="23" t="s">
        <v>102</v>
      </c>
      <c r="E102" s="52">
        <v>5.8</v>
      </c>
      <c r="F102" s="53">
        <v>9</v>
      </c>
      <c r="G102" s="51" t="s">
        <v>110</v>
      </c>
      <c r="H102" s="50">
        <f t="shared" si="0"/>
        <v>52.199999999999996</v>
      </c>
    </row>
    <row r="103" spans="1:8" ht="14.25">
      <c r="A103" s="7">
        <v>3165140521659</v>
      </c>
      <c r="B103" s="49" t="s">
        <v>108</v>
      </c>
      <c r="C103" s="3" t="s">
        <v>141</v>
      </c>
      <c r="D103" s="23" t="s">
        <v>102</v>
      </c>
      <c r="E103" s="52">
        <v>2.95</v>
      </c>
      <c r="F103" s="53">
        <v>4</v>
      </c>
      <c r="G103" s="51" t="s">
        <v>110</v>
      </c>
      <c r="H103" s="50">
        <f t="shared" si="0"/>
        <v>11.8</v>
      </c>
    </row>
    <row r="104" spans="1:8" ht="14.25">
      <c r="A104" s="7">
        <v>3165140521666</v>
      </c>
      <c r="B104" s="49" t="s">
        <v>108</v>
      </c>
      <c r="C104" s="3" t="s">
        <v>142</v>
      </c>
      <c r="D104" s="23" t="s">
        <v>102</v>
      </c>
      <c r="E104" s="52">
        <v>3.55</v>
      </c>
      <c r="F104" s="53">
        <v>5</v>
      </c>
      <c r="G104" s="51" t="s">
        <v>110</v>
      </c>
      <c r="H104" s="50">
        <f t="shared" si="0"/>
        <v>17.75</v>
      </c>
    </row>
    <row r="105" spans="1:8" ht="14.25">
      <c r="A105" s="7">
        <v>3165140521673</v>
      </c>
      <c r="B105" s="49" t="s">
        <v>108</v>
      </c>
      <c r="C105" s="3" t="s">
        <v>143</v>
      </c>
      <c r="D105" s="23" t="s">
        <v>102</v>
      </c>
      <c r="E105" s="52">
        <v>3.4</v>
      </c>
      <c r="F105" s="53">
        <v>8</v>
      </c>
      <c r="G105" s="51" t="s">
        <v>110</v>
      </c>
      <c r="H105" s="50">
        <f t="shared" si="0"/>
        <v>27.2</v>
      </c>
    </row>
    <row r="106" spans="1:8" ht="14.25">
      <c r="A106" s="7">
        <v>3165140418072</v>
      </c>
      <c r="B106" s="49" t="s">
        <v>108</v>
      </c>
      <c r="C106" s="3" t="s">
        <v>144</v>
      </c>
      <c r="D106" s="23" t="s">
        <v>102</v>
      </c>
      <c r="E106" s="52">
        <v>4.25</v>
      </c>
      <c r="F106" s="53">
        <v>5</v>
      </c>
      <c r="G106" s="51" t="s">
        <v>110</v>
      </c>
      <c r="H106" s="50">
        <f t="shared" si="0"/>
        <v>21.25</v>
      </c>
    </row>
    <row r="107" spans="1:8" ht="14.25">
      <c r="A107" s="7">
        <v>3165140521680</v>
      </c>
      <c r="B107" s="49" t="s">
        <v>108</v>
      </c>
      <c r="C107" s="3" t="s">
        <v>145</v>
      </c>
      <c r="D107" s="23" t="s">
        <v>102</v>
      </c>
      <c r="E107" s="52">
        <v>3.75</v>
      </c>
      <c r="F107" s="53">
        <v>12</v>
      </c>
      <c r="G107" s="51" t="s">
        <v>110</v>
      </c>
      <c r="H107" s="50">
        <f t="shared" si="0"/>
        <v>45</v>
      </c>
    </row>
    <row r="108" spans="1:8" ht="14.25">
      <c r="A108" s="7">
        <v>3165140521697</v>
      </c>
      <c r="B108" s="49" t="s">
        <v>108</v>
      </c>
      <c r="C108" s="3" t="s">
        <v>146</v>
      </c>
      <c r="D108" s="23" t="s">
        <v>102</v>
      </c>
      <c r="E108" s="52">
        <v>4.3</v>
      </c>
      <c r="F108" s="53">
        <v>11</v>
      </c>
      <c r="G108" s="51" t="s">
        <v>110</v>
      </c>
      <c r="H108" s="50">
        <f t="shared" si="0"/>
        <v>47.3</v>
      </c>
    </row>
    <row r="109" spans="1:8" ht="14.25">
      <c r="A109" s="7">
        <v>3165140418089</v>
      </c>
      <c r="B109" s="49" t="s">
        <v>108</v>
      </c>
      <c r="C109" s="3" t="s">
        <v>147</v>
      </c>
      <c r="D109" s="23" t="s">
        <v>102</v>
      </c>
      <c r="E109" s="52">
        <v>5.15</v>
      </c>
      <c r="F109" s="53">
        <v>2</v>
      </c>
      <c r="G109" s="51" t="s">
        <v>110</v>
      </c>
      <c r="H109" s="50">
        <f t="shared" si="0"/>
        <v>10.3</v>
      </c>
    </row>
    <row r="110" spans="1:8" ht="14.25">
      <c r="A110" s="7">
        <v>3165140521703</v>
      </c>
      <c r="B110" s="49" t="s">
        <v>108</v>
      </c>
      <c r="C110" s="3" t="s">
        <v>148</v>
      </c>
      <c r="D110" s="23" t="s">
        <v>102</v>
      </c>
      <c r="E110" s="52">
        <v>4.75</v>
      </c>
      <c r="F110" s="53">
        <v>9</v>
      </c>
      <c r="G110" s="51" t="s">
        <v>110</v>
      </c>
      <c r="H110" s="50">
        <f t="shared" si="0"/>
        <v>42.75</v>
      </c>
    </row>
    <row r="111" spans="1:8" ht="14.25">
      <c r="A111" s="7">
        <v>3165140521710</v>
      </c>
      <c r="B111" s="49" t="s">
        <v>108</v>
      </c>
      <c r="C111" s="3" t="s">
        <v>149</v>
      </c>
      <c r="D111" s="23" t="s">
        <v>102</v>
      </c>
      <c r="E111" s="52">
        <v>5.45</v>
      </c>
      <c r="F111" s="53">
        <v>15</v>
      </c>
      <c r="G111" s="51" t="s">
        <v>110</v>
      </c>
      <c r="H111" s="50">
        <f t="shared" si="0"/>
        <v>81.75</v>
      </c>
    </row>
    <row r="112" spans="1:8" ht="14.25">
      <c r="A112" s="7">
        <v>3165140418096</v>
      </c>
      <c r="B112" s="49" t="s">
        <v>108</v>
      </c>
      <c r="C112" s="3" t="s">
        <v>150</v>
      </c>
      <c r="D112" s="23" t="s">
        <v>102</v>
      </c>
      <c r="E112" s="52">
        <v>9.39</v>
      </c>
      <c r="F112" s="53">
        <v>3</v>
      </c>
      <c r="G112" s="51" t="s">
        <v>110</v>
      </c>
      <c r="H112" s="50">
        <f t="shared" si="0"/>
        <v>28.17</v>
      </c>
    </row>
    <row r="113" spans="1:8" ht="14.25">
      <c r="A113" s="7">
        <v>3165140521727</v>
      </c>
      <c r="B113" s="49" t="s">
        <v>108</v>
      </c>
      <c r="C113" s="3" t="s">
        <v>151</v>
      </c>
      <c r="D113" s="23" t="s">
        <v>102</v>
      </c>
      <c r="E113" s="52">
        <v>6.05</v>
      </c>
      <c r="F113" s="53">
        <v>18</v>
      </c>
      <c r="G113" s="51" t="s">
        <v>110</v>
      </c>
      <c r="H113" s="50">
        <f t="shared" si="0"/>
        <v>108.89999999999999</v>
      </c>
    </row>
    <row r="114" spans="1:8" ht="14.25">
      <c r="A114" s="7">
        <v>3165140521734</v>
      </c>
      <c r="B114" s="49" t="s">
        <v>108</v>
      </c>
      <c r="C114" s="3" t="s">
        <v>152</v>
      </c>
      <c r="D114" s="23" t="s">
        <v>102</v>
      </c>
      <c r="E114" s="52">
        <v>7</v>
      </c>
      <c r="F114" s="53">
        <v>26</v>
      </c>
      <c r="G114" s="51" t="s">
        <v>110</v>
      </c>
      <c r="H114" s="50">
        <f t="shared" si="0"/>
        <v>182</v>
      </c>
    </row>
    <row r="115" spans="1:8" ht="14.25">
      <c r="A115" s="7">
        <v>3165140418119</v>
      </c>
      <c r="B115" s="49" t="s">
        <v>108</v>
      </c>
      <c r="C115" s="3" t="s">
        <v>153</v>
      </c>
      <c r="D115" s="23" t="s">
        <v>102</v>
      </c>
      <c r="E115" s="52">
        <v>10.98</v>
      </c>
      <c r="F115" s="53">
        <v>5</v>
      </c>
      <c r="G115" s="51" t="s">
        <v>110</v>
      </c>
      <c r="H115" s="50">
        <f t="shared" si="0"/>
        <v>54.900000000000006</v>
      </c>
    </row>
    <row r="116" spans="1:8" ht="14.25">
      <c r="A116" s="7">
        <v>3165140521758</v>
      </c>
      <c r="B116" s="49" t="s">
        <v>108</v>
      </c>
      <c r="C116" s="3" t="s">
        <v>154</v>
      </c>
      <c r="D116" s="23" t="s">
        <v>102</v>
      </c>
      <c r="E116" s="52">
        <v>8.55</v>
      </c>
      <c r="F116" s="53">
        <v>6</v>
      </c>
      <c r="G116" s="51" t="s">
        <v>110</v>
      </c>
      <c r="H116" s="50">
        <f t="shared" si="0"/>
        <v>51.300000000000004</v>
      </c>
    </row>
    <row r="117" spans="1:8" ht="15" thickBot="1">
      <c r="A117" s="7">
        <v>3165140521772</v>
      </c>
      <c r="B117" s="49" t="s">
        <v>108</v>
      </c>
      <c r="C117" s="3" t="s">
        <v>155</v>
      </c>
      <c r="D117" s="23" t="s">
        <v>102</v>
      </c>
      <c r="E117" s="52">
        <v>11</v>
      </c>
      <c r="F117" s="53">
        <v>13</v>
      </c>
      <c r="G117" s="51" t="s">
        <v>110</v>
      </c>
      <c r="H117" s="81">
        <f t="shared" si="0"/>
        <v>143</v>
      </c>
    </row>
    <row r="118" spans="1:8" ht="18.75" thickBot="1">
      <c r="A118" s="2"/>
      <c r="B118"/>
      <c r="C118"/>
      <c r="D118" s="40" t="s">
        <v>103</v>
      </c>
      <c r="E118" s="54">
        <v>890</v>
      </c>
      <c r="F118" s="41">
        <f>SUM(F72:F117)</f>
        <v>631</v>
      </c>
      <c r="G118" s="55"/>
      <c r="H118" s="82">
        <f>SUM(H72:H117)</f>
        <v>1847.9600000000003</v>
      </c>
    </row>
    <row r="119" spans="1:3" ht="14.25">
      <c r="A119" s="2"/>
      <c r="B119"/>
      <c r="C119"/>
    </row>
    <row r="120" spans="1:3" ht="14.25">
      <c r="A120" s="2"/>
      <c r="B120"/>
      <c r="C120"/>
    </row>
    <row r="121" spans="1:8" ht="30.75">
      <c r="A121" s="38" t="s">
        <v>10</v>
      </c>
      <c r="B121" s="39" t="s">
        <v>104</v>
      </c>
      <c r="C121" s="39" t="s">
        <v>156</v>
      </c>
      <c r="D121" s="39" t="s">
        <v>5</v>
      </c>
      <c r="E121" s="57" t="s">
        <v>157</v>
      </c>
      <c r="F121" s="39" t="s">
        <v>3</v>
      </c>
      <c r="G121" s="39" t="s">
        <v>12</v>
      </c>
      <c r="H121" s="57" t="s">
        <v>158</v>
      </c>
    </row>
    <row r="122" spans="1:8" ht="14.25">
      <c r="A122" s="31">
        <v>3165140059138</v>
      </c>
      <c r="B122" s="3" t="s">
        <v>159</v>
      </c>
      <c r="C122" s="30" t="s">
        <v>160</v>
      </c>
      <c r="D122" s="3" t="s">
        <v>102</v>
      </c>
      <c r="E122" s="58">
        <v>3.26</v>
      </c>
      <c r="F122" s="30">
        <v>41</v>
      </c>
      <c r="G122" s="3" t="s">
        <v>110</v>
      </c>
      <c r="H122" s="59">
        <f>F122*E122</f>
        <v>133.66</v>
      </c>
    </row>
    <row r="123" spans="1:8" ht="14.25">
      <c r="A123" s="31">
        <v>3165140059121</v>
      </c>
      <c r="B123" s="3" t="s">
        <v>159</v>
      </c>
      <c r="C123" s="30" t="s">
        <v>161</v>
      </c>
      <c r="D123" s="3" t="s">
        <v>102</v>
      </c>
      <c r="E123" s="58">
        <v>2.49</v>
      </c>
      <c r="F123" s="30">
        <v>18</v>
      </c>
      <c r="G123" s="3" t="s">
        <v>110</v>
      </c>
      <c r="H123" s="59">
        <f aca="true" t="shared" si="1" ref="H123:H195">F123*E123</f>
        <v>44.82000000000001</v>
      </c>
    </row>
    <row r="124" spans="1:8" ht="14.25">
      <c r="A124" s="31">
        <v>3165140059169</v>
      </c>
      <c r="B124" s="3" t="s">
        <v>159</v>
      </c>
      <c r="C124" s="30" t="s">
        <v>162</v>
      </c>
      <c r="D124" s="3" t="s">
        <v>102</v>
      </c>
      <c r="E124" s="58">
        <v>4.77</v>
      </c>
      <c r="F124" s="30">
        <v>2</v>
      </c>
      <c r="G124" s="3" t="s">
        <v>110</v>
      </c>
      <c r="H124" s="59">
        <f t="shared" si="1"/>
        <v>9.54</v>
      </c>
    </row>
    <row r="125" spans="1:8" ht="14.25">
      <c r="A125" s="31">
        <v>3165140059145</v>
      </c>
      <c r="B125" s="3" t="s">
        <v>159</v>
      </c>
      <c r="C125" s="30" t="s">
        <v>163</v>
      </c>
      <c r="D125" s="3" t="s">
        <v>102</v>
      </c>
      <c r="E125" s="58">
        <v>4.13</v>
      </c>
      <c r="F125" s="30">
        <v>4</v>
      </c>
      <c r="G125" s="3" t="s">
        <v>110</v>
      </c>
      <c r="H125" s="59">
        <f t="shared" si="1"/>
        <v>16.52</v>
      </c>
    </row>
    <row r="126" spans="1:8" ht="14.25">
      <c r="A126" s="31">
        <v>3165140059107</v>
      </c>
      <c r="B126" s="3" t="s">
        <v>159</v>
      </c>
      <c r="C126" s="30" t="s">
        <v>164</v>
      </c>
      <c r="D126" s="3" t="s">
        <v>102</v>
      </c>
      <c r="E126" s="58">
        <v>1.99</v>
      </c>
      <c r="F126" s="30">
        <v>24</v>
      </c>
      <c r="G126" s="3" t="s">
        <v>110</v>
      </c>
      <c r="H126" s="59">
        <f t="shared" si="1"/>
        <v>47.76</v>
      </c>
    </row>
    <row r="127" spans="1:8" ht="14.25">
      <c r="A127" s="31">
        <v>3165140059114</v>
      </c>
      <c r="B127" s="3" t="s">
        <v>159</v>
      </c>
      <c r="C127" s="30" t="s">
        <v>165</v>
      </c>
      <c r="D127" s="3" t="s">
        <v>102</v>
      </c>
      <c r="E127" s="58">
        <v>2.49</v>
      </c>
      <c r="F127" s="30">
        <v>51</v>
      </c>
      <c r="G127" s="3" t="s">
        <v>110</v>
      </c>
      <c r="H127" s="59">
        <f t="shared" si="1"/>
        <v>126.99000000000001</v>
      </c>
    </row>
    <row r="128" spans="1:8" ht="14.25">
      <c r="A128" s="31">
        <v>3165140059152</v>
      </c>
      <c r="B128" s="3" t="s">
        <v>159</v>
      </c>
      <c r="C128" s="80" t="s">
        <v>284</v>
      </c>
      <c r="D128" s="3" t="s">
        <v>102</v>
      </c>
      <c r="E128" s="58">
        <v>4.29</v>
      </c>
      <c r="F128" s="30">
        <v>8</v>
      </c>
      <c r="G128" s="3" t="s">
        <v>110</v>
      </c>
      <c r="H128" s="59">
        <f t="shared" si="1"/>
        <v>34.32</v>
      </c>
    </row>
    <row r="129" spans="1:9" ht="14.25">
      <c r="A129" s="31">
        <v>3165140059091</v>
      </c>
      <c r="B129" s="3" t="s">
        <v>159</v>
      </c>
      <c r="C129" s="30" t="s">
        <v>166</v>
      </c>
      <c r="D129" s="3" t="s">
        <v>102</v>
      </c>
      <c r="E129" s="58">
        <v>1.99</v>
      </c>
      <c r="F129" s="30">
        <v>29</v>
      </c>
      <c r="G129" s="3" t="s">
        <v>110</v>
      </c>
      <c r="H129" s="59">
        <f t="shared" si="1"/>
        <v>57.71</v>
      </c>
      <c r="I129" t="s">
        <v>342</v>
      </c>
    </row>
    <row r="130" spans="1:8" ht="14.25">
      <c r="A130" s="31">
        <v>3165140059084</v>
      </c>
      <c r="B130" s="3" t="s">
        <v>159</v>
      </c>
      <c r="C130" s="30" t="s">
        <v>167</v>
      </c>
      <c r="D130" s="3" t="s">
        <v>102</v>
      </c>
      <c r="E130" s="58">
        <v>1.99</v>
      </c>
      <c r="F130" s="30">
        <v>51</v>
      </c>
      <c r="G130" s="3" t="s">
        <v>110</v>
      </c>
      <c r="H130" s="59">
        <f t="shared" si="1"/>
        <v>101.49</v>
      </c>
    </row>
    <row r="131" spans="1:8" ht="14.25">
      <c r="A131" s="31">
        <v>3165140059077</v>
      </c>
      <c r="B131" s="3" t="s">
        <v>159</v>
      </c>
      <c r="C131" s="30" t="s">
        <v>168</v>
      </c>
      <c r="D131" s="3" t="s">
        <v>102</v>
      </c>
      <c r="E131" s="58">
        <v>1.94</v>
      </c>
      <c r="F131" s="30">
        <v>35</v>
      </c>
      <c r="G131" s="3" t="s">
        <v>110</v>
      </c>
      <c r="H131" s="59">
        <f t="shared" si="1"/>
        <v>67.89999999999999</v>
      </c>
    </row>
    <row r="132" spans="1:8" ht="14.25">
      <c r="A132" s="31">
        <v>3165140059060</v>
      </c>
      <c r="B132" s="3" t="s">
        <v>159</v>
      </c>
      <c r="C132" s="30" t="s">
        <v>169</v>
      </c>
      <c r="D132" s="3" t="s">
        <v>102</v>
      </c>
      <c r="E132" s="58">
        <v>1.79</v>
      </c>
      <c r="F132" s="30">
        <v>28</v>
      </c>
      <c r="G132" s="3" t="s">
        <v>110</v>
      </c>
      <c r="H132" s="59">
        <f t="shared" si="1"/>
        <v>50.120000000000005</v>
      </c>
    </row>
    <row r="133" spans="1:8" ht="14.25">
      <c r="A133" s="31">
        <v>3165140906722</v>
      </c>
      <c r="B133" s="3" t="s">
        <v>170</v>
      </c>
      <c r="C133" s="30" t="s">
        <v>171</v>
      </c>
      <c r="D133" s="3" t="s">
        <v>102</v>
      </c>
      <c r="E133" s="58">
        <v>4.89</v>
      </c>
      <c r="F133" s="30">
        <v>5</v>
      </c>
      <c r="G133" s="3" t="s">
        <v>110</v>
      </c>
      <c r="H133" s="59">
        <f t="shared" si="1"/>
        <v>24.45</v>
      </c>
    </row>
    <row r="134" spans="1:8" ht="14.25">
      <c r="A134" s="31">
        <v>3165140906708</v>
      </c>
      <c r="B134" s="3" t="s">
        <v>170</v>
      </c>
      <c r="C134" s="30" t="s">
        <v>172</v>
      </c>
      <c r="D134" s="3" t="s">
        <v>102</v>
      </c>
      <c r="E134" s="58">
        <v>5.88</v>
      </c>
      <c r="F134" s="30">
        <v>6</v>
      </c>
      <c r="G134" s="3" t="s">
        <v>110</v>
      </c>
      <c r="H134" s="59">
        <f t="shared" si="1"/>
        <v>35.28</v>
      </c>
    </row>
    <row r="135" spans="1:8" ht="14.25">
      <c r="A135" s="31">
        <v>3165140520751</v>
      </c>
      <c r="B135" s="3" t="s">
        <v>173</v>
      </c>
      <c r="C135" s="30" t="s">
        <v>174</v>
      </c>
      <c r="D135" s="3" t="s">
        <v>102</v>
      </c>
      <c r="E135" s="58">
        <v>2.29</v>
      </c>
      <c r="F135" s="30">
        <v>4</v>
      </c>
      <c r="G135" s="3" t="s">
        <v>110</v>
      </c>
      <c r="H135" s="59">
        <f t="shared" si="1"/>
        <v>9.16</v>
      </c>
    </row>
    <row r="136" spans="1:8" ht="14.25">
      <c r="A136" s="31">
        <v>3165140520744</v>
      </c>
      <c r="B136" s="3" t="s">
        <v>173</v>
      </c>
      <c r="C136" s="30" t="s">
        <v>175</v>
      </c>
      <c r="D136" s="3" t="s">
        <v>102</v>
      </c>
      <c r="E136" s="58">
        <v>2.49</v>
      </c>
      <c r="F136" s="30">
        <v>5</v>
      </c>
      <c r="G136" s="3" t="s">
        <v>110</v>
      </c>
      <c r="H136" s="59">
        <f t="shared" si="1"/>
        <v>12.450000000000001</v>
      </c>
    </row>
    <row r="137" spans="1:8" ht="14.25">
      <c r="A137" s="31">
        <v>3165140520812</v>
      </c>
      <c r="B137" s="3" t="s">
        <v>173</v>
      </c>
      <c r="C137" s="30" t="s">
        <v>172</v>
      </c>
      <c r="D137" s="3" t="s">
        <v>102</v>
      </c>
      <c r="E137" s="58">
        <v>2.99</v>
      </c>
      <c r="F137" s="30">
        <v>2</v>
      </c>
      <c r="G137" s="3" t="s">
        <v>110</v>
      </c>
      <c r="H137" s="59">
        <f t="shared" si="1"/>
        <v>5.98</v>
      </c>
    </row>
    <row r="138" spans="1:8" ht="14.25">
      <c r="A138" s="31">
        <v>3165140520805</v>
      </c>
      <c r="B138" s="3" t="s">
        <v>173</v>
      </c>
      <c r="C138" s="30" t="s">
        <v>176</v>
      </c>
      <c r="D138" s="3" t="s">
        <v>102</v>
      </c>
      <c r="E138" s="58">
        <v>2.49</v>
      </c>
      <c r="F138" s="30">
        <v>4</v>
      </c>
      <c r="G138" s="3" t="s">
        <v>110</v>
      </c>
      <c r="H138" s="59">
        <f t="shared" si="1"/>
        <v>9.96</v>
      </c>
    </row>
    <row r="139" spans="1:8" ht="14.25">
      <c r="A139" s="31">
        <v>3165140520737</v>
      </c>
      <c r="B139" s="3" t="s">
        <v>173</v>
      </c>
      <c r="C139" s="30" t="s">
        <v>177</v>
      </c>
      <c r="D139" s="3" t="s">
        <v>102</v>
      </c>
      <c r="E139" s="58">
        <v>2.57</v>
      </c>
      <c r="F139" s="30">
        <v>8</v>
      </c>
      <c r="G139" s="3" t="s">
        <v>110</v>
      </c>
      <c r="H139" s="59">
        <f t="shared" si="1"/>
        <v>20.56</v>
      </c>
    </row>
    <row r="140" spans="1:8" ht="14.25">
      <c r="A140" s="31">
        <v>3165140520843</v>
      </c>
      <c r="B140" s="3" t="s">
        <v>173</v>
      </c>
      <c r="C140" s="30" t="s">
        <v>178</v>
      </c>
      <c r="D140" s="3" t="s">
        <v>102</v>
      </c>
      <c r="E140" s="58">
        <v>3.82</v>
      </c>
      <c r="F140" s="30">
        <v>3</v>
      </c>
      <c r="G140" s="3" t="s">
        <v>110</v>
      </c>
      <c r="H140" s="59">
        <f t="shared" si="1"/>
        <v>11.459999999999999</v>
      </c>
    </row>
    <row r="141" spans="1:8" ht="14.25">
      <c r="A141" s="31">
        <v>3165140908245</v>
      </c>
      <c r="B141" s="3" t="s">
        <v>170</v>
      </c>
      <c r="C141" s="30" t="s">
        <v>179</v>
      </c>
      <c r="D141" s="3" t="s">
        <v>102</v>
      </c>
      <c r="E141" s="58">
        <v>11.4</v>
      </c>
      <c r="F141" s="30">
        <v>2</v>
      </c>
      <c r="G141" s="3" t="s">
        <v>110</v>
      </c>
      <c r="H141" s="59">
        <f t="shared" si="1"/>
        <v>22.8</v>
      </c>
    </row>
    <row r="142" spans="1:8" ht="14.25">
      <c r="A142" s="31">
        <v>3165140908115</v>
      </c>
      <c r="B142" s="3" t="s">
        <v>170</v>
      </c>
      <c r="C142" s="30" t="s">
        <v>180</v>
      </c>
      <c r="D142" s="3" t="s">
        <v>102</v>
      </c>
      <c r="E142" s="58">
        <v>9.52</v>
      </c>
      <c r="F142" s="30">
        <v>8</v>
      </c>
      <c r="G142" s="3" t="s">
        <v>110</v>
      </c>
      <c r="H142" s="59">
        <f t="shared" si="1"/>
        <v>76.16</v>
      </c>
    </row>
    <row r="143" spans="1:8" ht="14.25">
      <c r="A143" s="31">
        <v>3165140064880</v>
      </c>
      <c r="B143" s="3" t="s">
        <v>181</v>
      </c>
      <c r="C143" s="30" t="s">
        <v>182</v>
      </c>
      <c r="D143" s="3" t="s">
        <v>102</v>
      </c>
      <c r="E143" s="58">
        <v>2.5</v>
      </c>
      <c r="F143" s="30">
        <v>5</v>
      </c>
      <c r="G143" s="3" t="s">
        <v>110</v>
      </c>
      <c r="H143" s="59">
        <f t="shared" si="1"/>
        <v>12.5</v>
      </c>
    </row>
    <row r="144" spans="1:8" ht="14.25">
      <c r="A144" s="31">
        <v>3165140064958</v>
      </c>
      <c r="B144" s="3" t="s">
        <v>181</v>
      </c>
      <c r="C144" s="30" t="s">
        <v>183</v>
      </c>
      <c r="D144" s="3" t="s">
        <v>102</v>
      </c>
      <c r="E144" s="58">
        <v>2.03</v>
      </c>
      <c r="F144" s="30">
        <v>10</v>
      </c>
      <c r="G144" s="3" t="s">
        <v>110</v>
      </c>
      <c r="H144" s="59">
        <f t="shared" si="1"/>
        <v>20.299999999999997</v>
      </c>
    </row>
    <row r="145" spans="1:8" ht="14.25">
      <c r="A145" s="31">
        <v>3165140064873</v>
      </c>
      <c r="B145" s="3" t="s">
        <v>181</v>
      </c>
      <c r="C145" s="30" t="s">
        <v>184</v>
      </c>
      <c r="D145" s="3" t="s">
        <v>102</v>
      </c>
      <c r="E145" s="58">
        <v>1.78</v>
      </c>
      <c r="F145" s="30">
        <v>4</v>
      </c>
      <c r="G145" s="3" t="s">
        <v>110</v>
      </c>
      <c r="H145" s="59">
        <f t="shared" si="1"/>
        <v>7.12</v>
      </c>
    </row>
    <row r="146" spans="1:8" ht="14.25">
      <c r="A146" s="31">
        <v>3165140064828</v>
      </c>
      <c r="B146" s="3" t="s">
        <v>185</v>
      </c>
      <c r="C146" s="30" t="s">
        <v>175</v>
      </c>
      <c r="D146" s="3" t="s">
        <v>102</v>
      </c>
      <c r="E146" s="58">
        <v>1.32</v>
      </c>
      <c r="F146" s="30">
        <v>7</v>
      </c>
      <c r="G146" s="3" t="s">
        <v>110</v>
      </c>
      <c r="H146" s="59">
        <f t="shared" si="1"/>
        <v>9.24</v>
      </c>
    </row>
    <row r="147" spans="1:8" ht="14.25">
      <c r="A147" s="31">
        <v>3165140064811</v>
      </c>
      <c r="B147" s="3" t="s">
        <v>185</v>
      </c>
      <c r="C147" s="30" t="s">
        <v>186</v>
      </c>
      <c r="D147" s="3" t="s">
        <v>102</v>
      </c>
      <c r="E147" s="58">
        <v>2.62</v>
      </c>
      <c r="F147" s="30">
        <v>22</v>
      </c>
      <c r="G147" s="3" t="s">
        <v>110</v>
      </c>
      <c r="H147" s="59">
        <f t="shared" si="1"/>
        <v>57.64</v>
      </c>
    </row>
    <row r="148" spans="1:8" ht="14.25">
      <c r="A148" s="31">
        <v>3165140065733</v>
      </c>
      <c r="B148" s="3" t="s">
        <v>181</v>
      </c>
      <c r="C148" s="30" t="s">
        <v>187</v>
      </c>
      <c r="D148" s="3" t="s">
        <v>102</v>
      </c>
      <c r="E148" s="58">
        <v>6.2</v>
      </c>
      <c r="F148" s="30">
        <v>15</v>
      </c>
      <c r="G148" s="3" t="s">
        <v>110</v>
      </c>
      <c r="H148" s="59">
        <f t="shared" si="1"/>
        <v>93</v>
      </c>
    </row>
    <row r="149" spans="1:8" ht="14.25">
      <c r="A149" s="31">
        <v>3165140064941</v>
      </c>
      <c r="B149" s="3" t="s">
        <v>181</v>
      </c>
      <c r="C149" s="30" t="s">
        <v>188</v>
      </c>
      <c r="D149" s="3" t="s">
        <v>102</v>
      </c>
      <c r="E149" s="58">
        <v>2.03</v>
      </c>
      <c r="F149" s="30">
        <v>10</v>
      </c>
      <c r="G149" s="3" t="s">
        <v>110</v>
      </c>
      <c r="H149" s="59">
        <f t="shared" si="1"/>
        <v>20.299999999999997</v>
      </c>
    </row>
    <row r="150" spans="1:8" ht="14.25">
      <c r="A150" s="31">
        <v>3165140064842</v>
      </c>
      <c r="B150" s="3" t="s">
        <v>185</v>
      </c>
      <c r="C150" s="30" t="s">
        <v>189</v>
      </c>
      <c r="D150" s="3" t="s">
        <v>102</v>
      </c>
      <c r="E150" s="58">
        <v>1.57</v>
      </c>
      <c r="F150" s="30">
        <v>4</v>
      </c>
      <c r="G150" s="3" t="s">
        <v>110</v>
      </c>
      <c r="H150" s="59">
        <f t="shared" si="1"/>
        <v>6.28</v>
      </c>
    </row>
    <row r="151" spans="1:8" ht="14.25">
      <c r="A151" s="31">
        <v>3165140064835</v>
      </c>
      <c r="B151" s="3" t="s">
        <v>181</v>
      </c>
      <c r="C151" s="30" t="s">
        <v>174</v>
      </c>
      <c r="D151" s="3" t="s">
        <v>102</v>
      </c>
      <c r="E151" s="58">
        <v>4.29</v>
      </c>
      <c r="F151" s="30">
        <v>33</v>
      </c>
      <c r="G151" s="3" t="s">
        <v>110</v>
      </c>
      <c r="H151" s="59">
        <f t="shared" si="1"/>
        <v>141.57</v>
      </c>
    </row>
    <row r="152" spans="1:8" ht="14.25">
      <c r="A152" s="31">
        <v>3165140064903</v>
      </c>
      <c r="B152" s="3" t="s">
        <v>181</v>
      </c>
      <c r="C152" s="30" t="s">
        <v>190</v>
      </c>
      <c r="D152" s="3" t="s">
        <v>102</v>
      </c>
      <c r="E152" s="58">
        <v>1.89</v>
      </c>
      <c r="F152" s="30">
        <v>10</v>
      </c>
      <c r="G152" s="3" t="s">
        <v>110</v>
      </c>
      <c r="H152" s="59">
        <f t="shared" si="1"/>
        <v>18.9</v>
      </c>
    </row>
    <row r="153" spans="1:8" ht="14.25">
      <c r="A153" s="31">
        <v>3165140064972</v>
      </c>
      <c r="B153" s="3" t="s">
        <v>181</v>
      </c>
      <c r="C153" s="30" t="s">
        <v>191</v>
      </c>
      <c r="D153" s="3" t="s">
        <v>102</v>
      </c>
      <c r="E153" s="58">
        <v>2.32</v>
      </c>
      <c r="F153" s="30">
        <v>14</v>
      </c>
      <c r="G153" s="3" t="s">
        <v>110</v>
      </c>
      <c r="H153" s="59">
        <f t="shared" si="1"/>
        <v>32.48</v>
      </c>
    </row>
    <row r="154" spans="1:8" ht="14.25">
      <c r="A154" s="31">
        <v>3165140065719</v>
      </c>
      <c r="B154" s="3" t="s">
        <v>181</v>
      </c>
      <c r="C154" s="30" t="s">
        <v>192</v>
      </c>
      <c r="D154" s="3" t="s">
        <v>102</v>
      </c>
      <c r="E154" s="58">
        <v>2.92</v>
      </c>
      <c r="F154" s="30">
        <v>5</v>
      </c>
      <c r="G154" s="3" t="s">
        <v>110</v>
      </c>
      <c r="H154" s="59">
        <f t="shared" si="1"/>
        <v>14.6</v>
      </c>
    </row>
    <row r="155" spans="1:8" ht="14.25">
      <c r="A155" s="31">
        <v>3165140065696</v>
      </c>
      <c r="B155" s="3" t="s">
        <v>181</v>
      </c>
      <c r="C155" s="30" t="s">
        <v>193</v>
      </c>
      <c r="D155" s="3" t="s">
        <v>102</v>
      </c>
      <c r="E155" s="58">
        <v>2.03</v>
      </c>
      <c r="F155" s="30">
        <v>7</v>
      </c>
      <c r="G155" s="3" t="s">
        <v>110</v>
      </c>
      <c r="H155" s="59">
        <f t="shared" si="1"/>
        <v>14.209999999999999</v>
      </c>
    </row>
    <row r="156" spans="1:8" ht="14.25">
      <c r="A156" s="31">
        <v>3165140065702</v>
      </c>
      <c r="B156" s="3" t="s">
        <v>181</v>
      </c>
      <c r="C156" s="30" t="s">
        <v>194</v>
      </c>
      <c r="D156" s="3" t="s">
        <v>102</v>
      </c>
      <c r="E156" s="58">
        <v>5.39</v>
      </c>
      <c r="F156" s="30">
        <v>2</v>
      </c>
      <c r="G156" s="3" t="s">
        <v>110</v>
      </c>
      <c r="H156" s="59">
        <f t="shared" si="1"/>
        <v>10.78</v>
      </c>
    </row>
    <row r="157" spans="1:8" ht="14.25">
      <c r="A157" s="31">
        <v>3165140065726</v>
      </c>
      <c r="B157" s="3" t="s">
        <v>181</v>
      </c>
      <c r="C157" s="30" t="s">
        <v>195</v>
      </c>
      <c r="D157" s="3" t="s">
        <v>102</v>
      </c>
      <c r="E157" s="58">
        <v>4.14</v>
      </c>
      <c r="F157" s="30">
        <v>12</v>
      </c>
      <c r="G157" s="3" t="s">
        <v>110</v>
      </c>
      <c r="H157" s="59">
        <f t="shared" si="1"/>
        <v>49.67999999999999</v>
      </c>
    </row>
    <row r="158" spans="1:8" ht="14.25">
      <c r="A158" s="31">
        <v>3165140064934</v>
      </c>
      <c r="B158" s="3" t="s">
        <v>181</v>
      </c>
      <c r="C158" s="112" t="s">
        <v>203</v>
      </c>
      <c r="D158" s="3" t="s">
        <v>102</v>
      </c>
      <c r="E158" s="58">
        <v>2.1</v>
      </c>
      <c r="F158" s="30">
        <v>6</v>
      </c>
      <c r="G158" s="3" t="s">
        <v>110</v>
      </c>
      <c r="H158" s="59">
        <f t="shared" si="1"/>
        <v>12.600000000000001</v>
      </c>
    </row>
    <row r="159" spans="1:8" ht="14.25">
      <c r="A159" s="31">
        <v>3165140064910</v>
      </c>
      <c r="B159" s="3" t="s">
        <v>181</v>
      </c>
      <c r="C159" s="30" t="s">
        <v>178</v>
      </c>
      <c r="D159" s="3" t="s">
        <v>102</v>
      </c>
      <c r="E159" s="58">
        <v>1.32</v>
      </c>
      <c r="F159" s="30">
        <v>13</v>
      </c>
      <c r="G159" s="3" t="s">
        <v>110</v>
      </c>
      <c r="H159" s="59">
        <f t="shared" si="1"/>
        <v>17.16</v>
      </c>
    </row>
    <row r="160" spans="1:8" ht="14.25">
      <c r="A160" s="31">
        <v>3165140059633</v>
      </c>
      <c r="B160" s="3" t="s">
        <v>196</v>
      </c>
      <c r="C160" s="30" t="s">
        <v>197</v>
      </c>
      <c r="D160" s="3" t="s">
        <v>102</v>
      </c>
      <c r="E160" s="58">
        <v>2.51</v>
      </c>
      <c r="F160" s="30">
        <v>28</v>
      </c>
      <c r="G160" s="3" t="s">
        <v>110</v>
      </c>
      <c r="H160" s="59">
        <f t="shared" si="1"/>
        <v>70.28</v>
      </c>
    </row>
    <row r="161" spans="1:8" ht="14.25">
      <c r="A161" s="31">
        <v>3165140046022</v>
      </c>
      <c r="B161" s="3" t="s">
        <v>196</v>
      </c>
      <c r="C161" s="30" t="s">
        <v>198</v>
      </c>
      <c r="D161" s="3" t="s">
        <v>102</v>
      </c>
      <c r="E161" s="58">
        <v>5.54</v>
      </c>
      <c r="F161" s="30">
        <v>6</v>
      </c>
      <c r="G161" s="3" t="s">
        <v>110</v>
      </c>
      <c r="H161" s="59">
        <f t="shared" si="1"/>
        <v>33.24</v>
      </c>
    </row>
    <row r="162" spans="1:8" ht="14.25">
      <c r="A162" s="31">
        <v>3165140045773</v>
      </c>
      <c r="B162" s="3" t="s">
        <v>196</v>
      </c>
      <c r="C162" s="30" t="s">
        <v>199</v>
      </c>
      <c r="D162" s="3" t="s">
        <v>102</v>
      </c>
      <c r="E162" s="58">
        <v>4.27</v>
      </c>
      <c r="F162" s="30">
        <v>11</v>
      </c>
      <c r="G162" s="3" t="s">
        <v>110</v>
      </c>
      <c r="H162" s="59">
        <f t="shared" si="1"/>
        <v>46.97</v>
      </c>
    </row>
    <row r="163" spans="1:8" ht="14.25">
      <c r="A163" s="31">
        <v>3165140521604</v>
      </c>
      <c r="B163" s="3" t="s">
        <v>200</v>
      </c>
      <c r="C163" s="30" t="s">
        <v>201</v>
      </c>
      <c r="D163" s="3" t="s">
        <v>102</v>
      </c>
      <c r="E163" s="58">
        <v>2.49</v>
      </c>
      <c r="F163" s="30">
        <v>6</v>
      </c>
      <c r="G163" s="3" t="s">
        <v>110</v>
      </c>
      <c r="H163" s="59">
        <f t="shared" si="1"/>
        <v>14.940000000000001</v>
      </c>
    </row>
    <row r="164" spans="1:8" ht="14.25">
      <c r="A164" s="31">
        <v>3165140521550</v>
      </c>
      <c r="B164" s="3" t="s">
        <v>200</v>
      </c>
      <c r="C164" s="30" t="s">
        <v>202</v>
      </c>
      <c r="D164" s="3" t="s">
        <v>102</v>
      </c>
      <c r="E164" s="58">
        <v>1.99</v>
      </c>
      <c r="F164" s="30">
        <v>8</v>
      </c>
      <c r="G164" s="3" t="s">
        <v>110</v>
      </c>
      <c r="H164" s="59">
        <f t="shared" si="1"/>
        <v>15.92</v>
      </c>
    </row>
    <row r="165" spans="1:8" ht="14.25">
      <c r="A165" s="31">
        <v>3165140521697</v>
      </c>
      <c r="B165" s="3" t="s">
        <v>200</v>
      </c>
      <c r="C165" s="30" t="s">
        <v>195</v>
      </c>
      <c r="D165" s="3" t="s">
        <v>102</v>
      </c>
      <c r="E165" s="58">
        <v>4.81</v>
      </c>
      <c r="F165" s="30">
        <v>6</v>
      </c>
      <c r="G165" s="3" t="s">
        <v>110</v>
      </c>
      <c r="H165" s="59">
        <f t="shared" si="1"/>
        <v>28.86</v>
      </c>
    </row>
    <row r="166" spans="1:8" ht="14.25">
      <c r="A166" s="31">
        <v>3165140521642</v>
      </c>
      <c r="B166" s="3" t="s">
        <v>200</v>
      </c>
      <c r="C166" s="30" t="s">
        <v>191</v>
      </c>
      <c r="D166" s="3" t="s">
        <v>102</v>
      </c>
      <c r="E166" s="58">
        <v>3.48</v>
      </c>
      <c r="F166" s="30">
        <v>9</v>
      </c>
      <c r="G166" s="3" t="s">
        <v>110</v>
      </c>
      <c r="H166" s="59">
        <f t="shared" si="1"/>
        <v>31.32</v>
      </c>
    </row>
    <row r="167" spans="1:8" ht="14.25">
      <c r="A167" s="31">
        <v>3165140521673</v>
      </c>
      <c r="B167" s="3" t="s">
        <v>200</v>
      </c>
      <c r="C167" s="30" t="s">
        <v>194</v>
      </c>
      <c r="D167" s="3" t="s">
        <v>102</v>
      </c>
      <c r="E167" s="58">
        <v>4.13</v>
      </c>
      <c r="F167" s="30">
        <v>4</v>
      </c>
      <c r="G167" s="3" t="s">
        <v>110</v>
      </c>
      <c r="H167" s="59">
        <f t="shared" si="1"/>
        <v>16.52</v>
      </c>
    </row>
    <row r="168" spans="1:8" ht="14.25">
      <c r="A168" s="31">
        <v>3165140521574</v>
      </c>
      <c r="B168" s="3" t="s">
        <v>200</v>
      </c>
      <c r="C168" s="30" t="s">
        <v>203</v>
      </c>
      <c r="D168" s="3" t="s">
        <v>102</v>
      </c>
      <c r="E168" s="58">
        <v>2.14</v>
      </c>
      <c r="F168" s="30">
        <v>13</v>
      </c>
      <c r="G168" s="3" t="s">
        <v>110</v>
      </c>
      <c r="H168" s="59">
        <f t="shared" si="1"/>
        <v>27.82</v>
      </c>
    </row>
    <row r="169" spans="1:8" ht="14.25">
      <c r="A169" s="31">
        <v>3165140521536</v>
      </c>
      <c r="B169" s="3" t="s">
        <v>200</v>
      </c>
      <c r="C169" s="30" t="s">
        <v>204</v>
      </c>
      <c r="D169" s="3" t="s">
        <v>102</v>
      </c>
      <c r="E169" s="58">
        <v>2.05</v>
      </c>
      <c r="F169" s="30">
        <v>17</v>
      </c>
      <c r="G169" s="3" t="s">
        <v>110</v>
      </c>
      <c r="H169" s="59">
        <f t="shared" si="1"/>
        <v>34.849999999999994</v>
      </c>
    </row>
    <row r="170" spans="1:8" ht="14.25">
      <c r="A170" s="31">
        <v>3165140521529</v>
      </c>
      <c r="B170" s="3" t="s">
        <v>200</v>
      </c>
      <c r="C170" s="30" t="s">
        <v>205</v>
      </c>
      <c r="D170" s="3" t="s">
        <v>102</v>
      </c>
      <c r="E170" s="58">
        <v>1.99</v>
      </c>
      <c r="F170" s="30">
        <v>2</v>
      </c>
      <c r="G170" s="3" t="s">
        <v>110</v>
      </c>
      <c r="H170" s="59">
        <f t="shared" si="1"/>
        <v>3.98</v>
      </c>
    </row>
    <row r="171" spans="1:8" ht="14.25">
      <c r="A171" s="31">
        <v>3165140521628</v>
      </c>
      <c r="B171" s="3" t="s">
        <v>200</v>
      </c>
      <c r="C171" s="30" t="s">
        <v>206</v>
      </c>
      <c r="D171" s="3" t="s">
        <v>102</v>
      </c>
      <c r="E171" s="58">
        <v>3</v>
      </c>
      <c r="F171" s="30">
        <v>6</v>
      </c>
      <c r="G171" s="3" t="s">
        <v>110</v>
      </c>
      <c r="H171" s="59">
        <f t="shared" si="1"/>
        <v>18</v>
      </c>
    </row>
    <row r="172" spans="1:8" ht="14.25">
      <c r="A172" s="31">
        <v>3165140521611</v>
      </c>
      <c r="B172" s="3" t="s">
        <v>200</v>
      </c>
      <c r="C172" s="30" t="s">
        <v>183</v>
      </c>
      <c r="D172" s="3" t="s">
        <v>102</v>
      </c>
      <c r="E172" s="58">
        <v>2.92</v>
      </c>
      <c r="F172" s="30">
        <v>5</v>
      </c>
      <c r="G172" s="3" t="s">
        <v>110</v>
      </c>
      <c r="H172" s="59">
        <f t="shared" si="1"/>
        <v>14.6</v>
      </c>
    </row>
    <row r="173" spans="1:8" ht="14.25">
      <c r="A173" s="31">
        <v>3165140521420</v>
      </c>
      <c r="B173" s="3" t="s">
        <v>200</v>
      </c>
      <c r="C173" s="30" t="s">
        <v>207</v>
      </c>
      <c r="D173" s="3" t="s">
        <v>102</v>
      </c>
      <c r="E173" s="52">
        <v>1.79</v>
      </c>
      <c r="F173" s="30">
        <v>20</v>
      </c>
      <c r="G173" s="3" t="s">
        <v>110</v>
      </c>
      <c r="H173" s="59">
        <f t="shared" si="1"/>
        <v>35.8</v>
      </c>
    </row>
    <row r="174" spans="1:8" ht="14.25">
      <c r="A174" s="31">
        <v>3165140521437</v>
      </c>
      <c r="B174" s="3" t="s">
        <v>200</v>
      </c>
      <c r="C174" s="30" t="s">
        <v>174</v>
      </c>
      <c r="D174" s="3" t="s">
        <v>102</v>
      </c>
      <c r="E174" s="52">
        <v>2.44</v>
      </c>
      <c r="F174" s="30">
        <v>6</v>
      </c>
      <c r="G174" s="3" t="s">
        <v>110</v>
      </c>
      <c r="H174" s="59">
        <f t="shared" si="1"/>
        <v>14.64</v>
      </c>
    </row>
    <row r="175" spans="1:8" ht="14.25">
      <c r="A175" s="31">
        <v>3165140521512</v>
      </c>
      <c r="B175" s="3" t="s">
        <v>208</v>
      </c>
      <c r="C175" s="30" t="s">
        <v>172</v>
      </c>
      <c r="D175" s="3" t="s">
        <v>102</v>
      </c>
      <c r="E175" s="52">
        <v>3.2</v>
      </c>
      <c r="F175" s="30">
        <v>28</v>
      </c>
      <c r="G175" s="3" t="s">
        <v>110</v>
      </c>
      <c r="H175" s="59">
        <f t="shared" si="1"/>
        <v>89.60000000000001</v>
      </c>
    </row>
    <row r="176" spans="1:8" ht="14.25">
      <c r="A176" s="31">
        <v>3165140521468</v>
      </c>
      <c r="B176" s="3" t="s">
        <v>208</v>
      </c>
      <c r="C176" s="30" t="s">
        <v>209</v>
      </c>
      <c r="D176" s="3" t="s">
        <v>102</v>
      </c>
      <c r="E176" s="52">
        <v>2.49</v>
      </c>
      <c r="F176" s="30">
        <v>10</v>
      </c>
      <c r="G176" s="3" t="s">
        <v>110</v>
      </c>
      <c r="H176" s="59">
        <f t="shared" si="1"/>
        <v>24.900000000000002</v>
      </c>
    </row>
    <row r="177" spans="1:8" ht="14.25">
      <c r="A177" s="31">
        <v>3165140521413</v>
      </c>
      <c r="B177" s="3" t="s">
        <v>208</v>
      </c>
      <c r="C177" s="30" t="s">
        <v>186</v>
      </c>
      <c r="D177" s="3" t="s">
        <v>102</v>
      </c>
      <c r="E177" s="52">
        <v>1.79</v>
      </c>
      <c r="F177" s="30">
        <v>20</v>
      </c>
      <c r="G177" s="3" t="s">
        <v>110</v>
      </c>
      <c r="H177" s="59">
        <f t="shared" si="1"/>
        <v>35.8</v>
      </c>
    </row>
    <row r="178" spans="1:8" ht="14.25">
      <c r="A178" s="31">
        <v>3165140186919</v>
      </c>
      <c r="B178" s="3" t="s">
        <v>210</v>
      </c>
      <c r="C178" s="30" t="s">
        <v>197</v>
      </c>
      <c r="D178" s="3" t="s">
        <v>102</v>
      </c>
      <c r="E178" s="52">
        <v>4.3</v>
      </c>
      <c r="F178" s="30">
        <v>13</v>
      </c>
      <c r="G178" s="3" t="s">
        <v>110</v>
      </c>
      <c r="H178" s="59">
        <f t="shared" si="1"/>
        <v>55.9</v>
      </c>
    </row>
    <row r="179" spans="1:8" ht="14.25">
      <c r="A179" s="31">
        <v>3165140186940</v>
      </c>
      <c r="B179" s="3" t="s">
        <v>210</v>
      </c>
      <c r="C179" s="30" t="s">
        <v>211</v>
      </c>
      <c r="D179" s="3" t="s">
        <v>102</v>
      </c>
      <c r="E179" s="52">
        <v>5.07</v>
      </c>
      <c r="F179" s="30">
        <v>15</v>
      </c>
      <c r="G179" s="3" t="s">
        <v>110</v>
      </c>
      <c r="H179" s="59">
        <f t="shared" si="1"/>
        <v>76.05000000000001</v>
      </c>
    </row>
    <row r="180" spans="1:8" ht="14.25">
      <c r="A180" s="31">
        <v>3165140186797</v>
      </c>
      <c r="B180" s="3" t="s">
        <v>210</v>
      </c>
      <c r="C180" s="30" t="s">
        <v>212</v>
      </c>
      <c r="D180" s="3" t="s">
        <v>102</v>
      </c>
      <c r="E180" s="52">
        <v>5.02</v>
      </c>
      <c r="F180" s="30">
        <v>15</v>
      </c>
      <c r="G180" s="3" t="s">
        <v>110</v>
      </c>
      <c r="H180" s="59">
        <f t="shared" si="1"/>
        <v>75.3</v>
      </c>
    </row>
    <row r="181" spans="1:8" ht="14.25">
      <c r="A181" s="31">
        <v>3165140186773</v>
      </c>
      <c r="B181" s="3" t="s">
        <v>210</v>
      </c>
      <c r="C181" s="30" t="s">
        <v>160</v>
      </c>
      <c r="D181" s="3" t="s">
        <v>102</v>
      </c>
      <c r="E181" s="52">
        <v>4.49</v>
      </c>
      <c r="F181" s="30">
        <v>7</v>
      </c>
      <c r="G181" s="3" t="s">
        <v>110</v>
      </c>
      <c r="H181" s="59">
        <f t="shared" si="1"/>
        <v>31.43</v>
      </c>
    </row>
    <row r="182" spans="1:8" ht="14.25">
      <c r="A182" s="31">
        <v>3165140186759</v>
      </c>
      <c r="B182" s="3" t="s">
        <v>210</v>
      </c>
      <c r="C182" s="112" t="s">
        <v>332</v>
      </c>
      <c r="D182" s="3" t="s">
        <v>102</v>
      </c>
      <c r="E182" s="93">
        <v>3.49</v>
      </c>
      <c r="F182" s="30">
        <v>1</v>
      </c>
      <c r="G182" s="3" t="s">
        <v>110</v>
      </c>
      <c r="H182" s="59">
        <f t="shared" si="1"/>
        <v>3.49</v>
      </c>
    </row>
    <row r="183" spans="1:8" ht="14.25">
      <c r="A183" s="31">
        <v>3165140186704</v>
      </c>
      <c r="B183" s="3" t="s">
        <v>210</v>
      </c>
      <c r="C183" s="112" t="s">
        <v>334</v>
      </c>
      <c r="D183" s="3" t="s">
        <v>102</v>
      </c>
      <c r="E183" s="93">
        <v>2.2</v>
      </c>
      <c r="F183" s="30">
        <v>3</v>
      </c>
      <c r="G183" s="3" t="s">
        <v>110</v>
      </c>
      <c r="H183" s="59">
        <f t="shared" si="1"/>
        <v>6.6000000000000005</v>
      </c>
    </row>
    <row r="184" spans="1:8" ht="14.25">
      <c r="A184" s="31">
        <v>3165140186933</v>
      </c>
      <c r="B184" s="3" t="s">
        <v>210</v>
      </c>
      <c r="C184" s="112" t="s">
        <v>341</v>
      </c>
      <c r="D184" s="3" t="s">
        <v>102</v>
      </c>
      <c r="E184" s="93">
        <v>3.8</v>
      </c>
      <c r="F184" s="30">
        <v>2</v>
      </c>
      <c r="G184" s="3" t="s">
        <v>110</v>
      </c>
      <c r="H184" s="59">
        <f t="shared" si="1"/>
        <v>7.6</v>
      </c>
    </row>
    <row r="185" spans="1:8" ht="14.25">
      <c r="A185" s="31">
        <v>3165140186957</v>
      </c>
      <c r="B185" s="3" t="s">
        <v>210</v>
      </c>
      <c r="C185" s="112" t="s">
        <v>335</v>
      </c>
      <c r="D185" s="3" t="s">
        <v>102</v>
      </c>
      <c r="E185" s="93">
        <v>5.8</v>
      </c>
      <c r="F185" s="30">
        <v>5</v>
      </c>
      <c r="G185" s="3" t="s">
        <v>110</v>
      </c>
      <c r="H185" s="59">
        <f t="shared" si="1"/>
        <v>29</v>
      </c>
    </row>
    <row r="186" spans="1:8" ht="14.25">
      <c r="A186" s="31">
        <v>3165140186964</v>
      </c>
      <c r="B186" s="3" t="s">
        <v>210</v>
      </c>
      <c r="C186" s="112" t="s">
        <v>336</v>
      </c>
      <c r="D186" s="3" t="s">
        <v>102</v>
      </c>
      <c r="E186" s="93">
        <v>6.2</v>
      </c>
      <c r="F186" s="30">
        <v>3</v>
      </c>
      <c r="G186" s="3" t="s">
        <v>110</v>
      </c>
      <c r="H186" s="59">
        <f t="shared" si="1"/>
        <v>18.6</v>
      </c>
    </row>
    <row r="187" spans="1:8" ht="14.25">
      <c r="A187" s="31">
        <v>3165140186674</v>
      </c>
      <c r="B187" s="3" t="s">
        <v>210</v>
      </c>
      <c r="C187" s="112" t="s">
        <v>329</v>
      </c>
      <c r="D187" s="3" t="s">
        <v>102</v>
      </c>
      <c r="E187" s="93">
        <v>2.7</v>
      </c>
      <c r="F187" s="30">
        <v>5</v>
      </c>
      <c r="G187" s="3" t="s">
        <v>110</v>
      </c>
      <c r="H187" s="59">
        <f t="shared" si="1"/>
        <v>13.5</v>
      </c>
    </row>
    <row r="188" spans="1:8" ht="14.25">
      <c r="A188" s="31">
        <v>3165140186681</v>
      </c>
      <c r="B188" s="3" t="s">
        <v>210</v>
      </c>
      <c r="C188" s="112" t="s">
        <v>326</v>
      </c>
      <c r="D188" s="3" t="s">
        <v>102</v>
      </c>
      <c r="E188" s="93">
        <v>2.9</v>
      </c>
      <c r="F188" s="30">
        <v>12</v>
      </c>
      <c r="G188" s="3" t="s">
        <v>110</v>
      </c>
      <c r="H188" s="59">
        <f t="shared" si="1"/>
        <v>34.8</v>
      </c>
    </row>
    <row r="189" spans="1:8" ht="14.25">
      <c r="A189" s="31">
        <v>3165140186742</v>
      </c>
      <c r="B189" s="3" t="s">
        <v>210</v>
      </c>
      <c r="C189" s="30" t="s">
        <v>213</v>
      </c>
      <c r="D189" s="3" t="s">
        <v>102</v>
      </c>
      <c r="E189" s="52">
        <v>2.97</v>
      </c>
      <c r="F189" s="30">
        <v>5</v>
      </c>
      <c r="G189" s="3" t="s">
        <v>110</v>
      </c>
      <c r="H189" s="59">
        <f t="shared" si="1"/>
        <v>14.850000000000001</v>
      </c>
    </row>
    <row r="190" spans="1:8" ht="14.25">
      <c r="A190" s="31">
        <v>4010159100168</v>
      </c>
      <c r="B190" s="3" t="s">
        <v>214</v>
      </c>
      <c r="C190" s="30" t="s">
        <v>215</v>
      </c>
      <c r="D190" s="3" t="s">
        <v>102</v>
      </c>
      <c r="E190" s="52">
        <v>9.9</v>
      </c>
      <c r="F190" s="30">
        <v>5</v>
      </c>
      <c r="G190" s="3" t="s">
        <v>110</v>
      </c>
      <c r="H190" s="59">
        <f t="shared" si="1"/>
        <v>49.5</v>
      </c>
    </row>
    <row r="191" spans="1:8" ht="14.25">
      <c r="A191" s="31">
        <v>4010159286596</v>
      </c>
      <c r="B191" s="3" t="s">
        <v>216</v>
      </c>
      <c r="C191" s="30" t="s">
        <v>217</v>
      </c>
      <c r="D191" s="3" t="s">
        <v>102</v>
      </c>
      <c r="E191" s="52">
        <v>6.19</v>
      </c>
      <c r="F191" s="30">
        <v>2</v>
      </c>
      <c r="G191" s="3" t="s">
        <v>110</v>
      </c>
      <c r="H191" s="59">
        <f t="shared" si="1"/>
        <v>12.38</v>
      </c>
    </row>
    <row r="192" spans="1:8" ht="14.25">
      <c r="A192" s="31">
        <v>4010159100298</v>
      </c>
      <c r="B192" s="3" t="s">
        <v>214</v>
      </c>
      <c r="C192" s="30" t="s">
        <v>218</v>
      </c>
      <c r="D192" s="3" t="s">
        <v>102</v>
      </c>
      <c r="E192" s="52">
        <v>4.9</v>
      </c>
      <c r="F192" s="30">
        <v>2</v>
      </c>
      <c r="G192" s="3" t="s">
        <v>110</v>
      </c>
      <c r="H192" s="59">
        <f t="shared" si="1"/>
        <v>9.8</v>
      </c>
    </row>
    <row r="193" spans="1:8" ht="14.25">
      <c r="A193" s="31">
        <v>4010159100304</v>
      </c>
      <c r="B193" s="3" t="s">
        <v>214</v>
      </c>
      <c r="C193" s="30" t="s">
        <v>212</v>
      </c>
      <c r="D193" s="3" t="s">
        <v>102</v>
      </c>
      <c r="E193" s="52">
        <v>8.1</v>
      </c>
      <c r="F193" s="30">
        <v>4</v>
      </c>
      <c r="G193" s="3" t="s">
        <v>110</v>
      </c>
      <c r="H193" s="59">
        <f t="shared" si="1"/>
        <v>32.4</v>
      </c>
    </row>
    <row r="194" spans="1:8" ht="14.25">
      <c r="A194" s="31">
        <v>4010159100076</v>
      </c>
      <c r="B194" s="3" t="s">
        <v>214</v>
      </c>
      <c r="C194" s="30" t="s">
        <v>219</v>
      </c>
      <c r="D194" s="3" t="s">
        <v>102</v>
      </c>
      <c r="E194" s="52">
        <v>7.1</v>
      </c>
      <c r="F194" s="30">
        <v>9</v>
      </c>
      <c r="G194" s="3" t="s">
        <v>110</v>
      </c>
      <c r="H194" s="59">
        <f t="shared" si="1"/>
        <v>63.9</v>
      </c>
    </row>
    <row r="195" spans="1:8" ht="14.25">
      <c r="A195" s="31">
        <v>4010159100267</v>
      </c>
      <c r="B195" s="3" t="s">
        <v>214</v>
      </c>
      <c r="C195" s="30" t="s">
        <v>220</v>
      </c>
      <c r="D195" s="3" t="s">
        <v>102</v>
      </c>
      <c r="E195" s="52">
        <v>8.09</v>
      </c>
      <c r="F195" s="30">
        <v>15</v>
      </c>
      <c r="G195" s="3" t="s">
        <v>110</v>
      </c>
      <c r="H195" s="59">
        <f t="shared" si="1"/>
        <v>121.35</v>
      </c>
    </row>
    <row r="196" spans="1:8" ht="14.25">
      <c r="A196" s="31">
        <v>4010159282567</v>
      </c>
      <c r="B196" s="3" t="s">
        <v>216</v>
      </c>
      <c r="C196" s="30" t="s">
        <v>221</v>
      </c>
      <c r="D196" s="3" t="s">
        <v>102</v>
      </c>
      <c r="E196" s="52">
        <v>10.99</v>
      </c>
      <c r="F196" s="30">
        <v>3</v>
      </c>
      <c r="G196" s="3" t="s">
        <v>110</v>
      </c>
      <c r="H196" s="59">
        <f aca="true" t="shared" si="2" ref="H196:H272">F196*E196</f>
        <v>32.97</v>
      </c>
    </row>
    <row r="197" spans="1:8" ht="14.25">
      <c r="A197" s="31">
        <v>4010159100007</v>
      </c>
      <c r="B197" s="3" t="s">
        <v>214</v>
      </c>
      <c r="C197" s="30" t="s">
        <v>222</v>
      </c>
      <c r="D197" s="3" t="s">
        <v>102</v>
      </c>
      <c r="E197" s="52">
        <v>6.49</v>
      </c>
      <c r="F197" s="30">
        <v>2</v>
      </c>
      <c r="G197" s="3" t="s">
        <v>110</v>
      </c>
      <c r="H197" s="59">
        <f t="shared" si="2"/>
        <v>12.98</v>
      </c>
    </row>
    <row r="198" spans="1:8" ht="14.25">
      <c r="A198" s="31">
        <v>4010159162296</v>
      </c>
      <c r="B198" s="3" t="s">
        <v>214</v>
      </c>
      <c r="C198" s="30" t="s">
        <v>223</v>
      </c>
      <c r="D198" s="3" t="s">
        <v>102</v>
      </c>
      <c r="E198" s="52">
        <v>7.46</v>
      </c>
      <c r="F198" s="30">
        <v>3</v>
      </c>
      <c r="G198" s="3" t="s">
        <v>110</v>
      </c>
      <c r="H198" s="59">
        <f t="shared" si="2"/>
        <v>22.38</v>
      </c>
    </row>
    <row r="199" spans="1:8" ht="14.25">
      <c r="A199" s="31">
        <v>4010159100113</v>
      </c>
      <c r="B199" s="3" t="s">
        <v>214</v>
      </c>
      <c r="C199" s="30" t="s">
        <v>224</v>
      </c>
      <c r="D199" s="3" t="s">
        <v>102</v>
      </c>
      <c r="E199" s="52">
        <v>7.98</v>
      </c>
      <c r="F199" s="30">
        <v>3</v>
      </c>
      <c r="G199" s="3" t="s">
        <v>110</v>
      </c>
      <c r="H199" s="59">
        <f t="shared" si="2"/>
        <v>23.94</v>
      </c>
    </row>
    <row r="200" spans="1:8" ht="14.25">
      <c r="A200" s="31">
        <v>4010159180320</v>
      </c>
      <c r="B200" s="3" t="s">
        <v>225</v>
      </c>
      <c r="C200" s="30" t="s">
        <v>226</v>
      </c>
      <c r="D200" s="3" t="s">
        <v>102</v>
      </c>
      <c r="E200" s="52">
        <v>9.81</v>
      </c>
      <c r="F200" s="30">
        <v>2</v>
      </c>
      <c r="G200" s="3" t="s">
        <v>110</v>
      </c>
      <c r="H200" s="59">
        <f t="shared" si="2"/>
        <v>19.62</v>
      </c>
    </row>
    <row r="201" spans="1:8" ht="14.25">
      <c r="A201" s="31">
        <v>4010159180344</v>
      </c>
      <c r="B201" s="3" t="s">
        <v>225</v>
      </c>
      <c r="C201" s="30" t="s">
        <v>227</v>
      </c>
      <c r="D201" s="3" t="s">
        <v>102</v>
      </c>
      <c r="E201" s="52">
        <v>13.99</v>
      </c>
      <c r="F201" s="30">
        <v>4</v>
      </c>
      <c r="G201" s="3" t="s">
        <v>110</v>
      </c>
      <c r="H201" s="59">
        <f t="shared" si="2"/>
        <v>55.96</v>
      </c>
    </row>
    <row r="202" spans="1:8" ht="14.25">
      <c r="A202" s="31">
        <v>4010159100182</v>
      </c>
      <c r="B202" s="3" t="s">
        <v>228</v>
      </c>
      <c r="C202" s="30" t="s">
        <v>229</v>
      </c>
      <c r="D202" s="3" t="s">
        <v>102</v>
      </c>
      <c r="E202" s="52">
        <v>14.17</v>
      </c>
      <c r="F202" s="30">
        <v>3</v>
      </c>
      <c r="G202" s="3" t="s">
        <v>110</v>
      </c>
      <c r="H202" s="59">
        <f t="shared" si="2"/>
        <v>42.51</v>
      </c>
    </row>
    <row r="203" spans="1:8" ht="14.25">
      <c r="A203" s="31">
        <v>4010159176507</v>
      </c>
      <c r="B203" s="3" t="s">
        <v>230</v>
      </c>
      <c r="C203" s="30" t="s">
        <v>231</v>
      </c>
      <c r="D203" s="3" t="s">
        <v>102</v>
      </c>
      <c r="E203" s="52">
        <v>5.35</v>
      </c>
      <c r="F203" s="30">
        <v>4</v>
      </c>
      <c r="G203" s="3" t="s">
        <v>110</v>
      </c>
      <c r="H203" s="59">
        <f t="shared" si="2"/>
        <v>21.4</v>
      </c>
    </row>
    <row r="204" spans="1:8" ht="14.25">
      <c r="A204" s="31">
        <v>4010159156318</v>
      </c>
      <c r="B204" s="3" t="s">
        <v>230</v>
      </c>
      <c r="C204" s="30" t="s">
        <v>232</v>
      </c>
      <c r="D204" s="3" t="s">
        <v>102</v>
      </c>
      <c r="E204" s="52">
        <v>5.89</v>
      </c>
      <c r="F204" s="30">
        <v>1</v>
      </c>
      <c r="G204" s="3" t="s">
        <v>110</v>
      </c>
      <c r="H204" s="59">
        <f t="shared" si="2"/>
        <v>5.89</v>
      </c>
    </row>
    <row r="205" spans="1:8" ht="14.25">
      <c r="A205" s="31">
        <v>4010159156325</v>
      </c>
      <c r="B205" s="3" t="s">
        <v>230</v>
      </c>
      <c r="C205" s="30" t="s">
        <v>212</v>
      </c>
      <c r="D205" s="3" t="s">
        <v>102</v>
      </c>
      <c r="E205" s="52">
        <v>6.87</v>
      </c>
      <c r="F205" s="30">
        <v>2</v>
      </c>
      <c r="G205" s="3" t="s">
        <v>110</v>
      </c>
      <c r="H205" s="59">
        <f t="shared" si="2"/>
        <v>13.74</v>
      </c>
    </row>
    <row r="206" spans="1:8" ht="14.25">
      <c r="A206" s="31">
        <v>4010159156424</v>
      </c>
      <c r="B206" s="3" t="s">
        <v>230</v>
      </c>
      <c r="C206" s="30" t="s">
        <v>215</v>
      </c>
      <c r="D206" s="3" t="s">
        <v>102</v>
      </c>
      <c r="E206" s="52">
        <v>11.1</v>
      </c>
      <c r="F206" s="30">
        <v>3</v>
      </c>
      <c r="G206" s="3" t="s">
        <v>110</v>
      </c>
      <c r="H206" s="59">
        <f t="shared" si="2"/>
        <v>33.3</v>
      </c>
    </row>
    <row r="207" spans="1:8" ht="14.25">
      <c r="A207" s="31">
        <v>4010159156493</v>
      </c>
      <c r="B207" s="3" t="s">
        <v>230</v>
      </c>
      <c r="C207" s="30" t="s">
        <v>233</v>
      </c>
      <c r="D207" s="3" t="s">
        <v>102</v>
      </c>
      <c r="E207" s="52">
        <v>18.28</v>
      </c>
      <c r="F207" s="30">
        <v>4</v>
      </c>
      <c r="G207" s="3" t="s">
        <v>110</v>
      </c>
      <c r="H207" s="59">
        <f t="shared" si="2"/>
        <v>73.12</v>
      </c>
    </row>
    <row r="208" spans="1:8" ht="14.25">
      <c r="A208" s="31">
        <v>3165140187473</v>
      </c>
      <c r="B208" s="3" t="s">
        <v>234</v>
      </c>
      <c r="C208" s="30" t="s">
        <v>197</v>
      </c>
      <c r="D208" s="3" t="s">
        <v>102</v>
      </c>
      <c r="E208" s="52">
        <v>5.45</v>
      </c>
      <c r="F208" s="30">
        <v>1</v>
      </c>
      <c r="G208" s="3" t="s">
        <v>110</v>
      </c>
      <c r="H208" s="59">
        <f t="shared" si="2"/>
        <v>5.45</v>
      </c>
    </row>
    <row r="209" spans="1:8" ht="14.25">
      <c r="A209" s="31">
        <v>3165140065764</v>
      </c>
      <c r="B209" s="3" t="s">
        <v>235</v>
      </c>
      <c r="C209" s="30" t="s">
        <v>236</v>
      </c>
      <c r="D209" s="3" t="s">
        <v>102</v>
      </c>
      <c r="E209" s="52">
        <v>9.45</v>
      </c>
      <c r="F209" s="30">
        <v>2</v>
      </c>
      <c r="G209" s="3" t="s">
        <v>110</v>
      </c>
      <c r="H209" s="59">
        <f t="shared" si="2"/>
        <v>18.9</v>
      </c>
    </row>
    <row r="210" spans="1:8" ht="14.25">
      <c r="A210" s="31">
        <v>3165140065757</v>
      </c>
      <c r="B210" s="3" t="s">
        <v>235</v>
      </c>
      <c r="C210" s="30" t="s">
        <v>237</v>
      </c>
      <c r="D210" s="3" t="s">
        <v>102</v>
      </c>
      <c r="E210" s="52">
        <v>9.99</v>
      </c>
      <c r="F210" s="30">
        <v>2</v>
      </c>
      <c r="G210" s="3" t="s">
        <v>110</v>
      </c>
      <c r="H210" s="59">
        <f t="shared" si="2"/>
        <v>19.98</v>
      </c>
    </row>
    <row r="211" spans="1:8" ht="14.25">
      <c r="A211" s="31">
        <v>3165140064934</v>
      </c>
      <c r="B211" s="3" t="s">
        <v>235</v>
      </c>
      <c r="C211" s="30" t="s">
        <v>203</v>
      </c>
      <c r="D211" s="3" t="s">
        <v>102</v>
      </c>
      <c r="E211" s="52">
        <v>4.99</v>
      </c>
      <c r="F211" s="30">
        <v>6</v>
      </c>
      <c r="G211" s="3" t="s">
        <v>110</v>
      </c>
      <c r="H211" s="59">
        <f t="shared" si="2"/>
        <v>29.94</v>
      </c>
    </row>
    <row r="212" spans="1:8" ht="14.25">
      <c r="A212" s="31">
        <v>3165140064897</v>
      </c>
      <c r="B212" s="3" t="s">
        <v>238</v>
      </c>
      <c r="C212" s="30" t="s">
        <v>172</v>
      </c>
      <c r="D212" s="3" t="s">
        <v>102</v>
      </c>
      <c r="E212" s="52">
        <v>2.92</v>
      </c>
      <c r="F212" s="30">
        <v>8</v>
      </c>
      <c r="G212" s="3" t="s">
        <v>110</v>
      </c>
      <c r="H212" s="59">
        <f t="shared" si="2"/>
        <v>23.36</v>
      </c>
    </row>
    <row r="213" spans="1:8" ht="14.25">
      <c r="A213" s="31">
        <v>3165140065694</v>
      </c>
      <c r="B213" s="3" t="s">
        <v>239</v>
      </c>
      <c r="C213" s="30" t="s">
        <v>240</v>
      </c>
      <c r="D213" s="3" t="s">
        <v>102</v>
      </c>
      <c r="E213" s="52">
        <v>4.12</v>
      </c>
      <c r="F213" s="30">
        <v>7</v>
      </c>
      <c r="G213" s="3" t="s">
        <v>110</v>
      </c>
      <c r="H213" s="59">
        <f t="shared" si="2"/>
        <v>28.84</v>
      </c>
    </row>
    <row r="214" spans="1:8" ht="14.25">
      <c r="A214" s="31">
        <v>3165140004305</v>
      </c>
      <c r="B214" s="3" t="s">
        <v>196</v>
      </c>
      <c r="C214" s="30" t="s">
        <v>160</v>
      </c>
      <c r="D214" s="3" t="s">
        <v>102</v>
      </c>
      <c r="E214" s="52">
        <v>2.73</v>
      </c>
      <c r="F214" s="30">
        <v>6</v>
      </c>
      <c r="G214" s="3" t="s">
        <v>110</v>
      </c>
      <c r="H214" s="59">
        <f t="shared" si="2"/>
        <v>16.38</v>
      </c>
    </row>
    <row r="215" spans="1:8" ht="14.25">
      <c r="A215" s="31">
        <v>3165410064965</v>
      </c>
      <c r="B215" s="3" t="s">
        <v>324</v>
      </c>
      <c r="C215" s="112" t="s">
        <v>136</v>
      </c>
      <c r="D215" s="3" t="s">
        <v>102</v>
      </c>
      <c r="E215" s="52">
        <v>1.79</v>
      </c>
      <c r="F215" s="30">
        <v>10</v>
      </c>
      <c r="G215" s="3" t="s">
        <v>110</v>
      </c>
      <c r="H215" s="59">
        <f t="shared" si="2"/>
        <v>17.9</v>
      </c>
    </row>
    <row r="216" spans="1:8" ht="14.25">
      <c r="A216" s="31">
        <v>3165140690355</v>
      </c>
      <c r="B216" s="3" t="s">
        <v>241</v>
      </c>
      <c r="C216" s="30" t="s">
        <v>242</v>
      </c>
      <c r="D216" s="3" t="s">
        <v>102</v>
      </c>
      <c r="E216" s="52">
        <v>4.79</v>
      </c>
      <c r="F216" s="30">
        <v>7</v>
      </c>
      <c r="G216" s="3" t="s">
        <v>110</v>
      </c>
      <c r="H216" s="59">
        <f t="shared" si="2"/>
        <v>33.53</v>
      </c>
    </row>
    <row r="217" spans="1:8" ht="14.25">
      <c r="A217" s="31">
        <v>3165140690454</v>
      </c>
      <c r="B217" s="3" t="s">
        <v>243</v>
      </c>
      <c r="C217" s="30" t="s">
        <v>218</v>
      </c>
      <c r="D217" s="3" t="s">
        <v>102</v>
      </c>
      <c r="E217" s="52">
        <v>6.87</v>
      </c>
      <c r="F217" s="30">
        <v>7</v>
      </c>
      <c r="G217" s="3" t="s">
        <v>110</v>
      </c>
      <c r="H217" s="59">
        <f t="shared" si="2"/>
        <v>48.09</v>
      </c>
    </row>
    <row r="218" spans="1:8" ht="43.5">
      <c r="A218" s="31">
        <v>3165140046114</v>
      </c>
      <c r="B218" s="5" t="s">
        <v>244</v>
      </c>
      <c r="C218" s="30" t="s">
        <v>245</v>
      </c>
      <c r="D218" s="3" t="s">
        <v>102</v>
      </c>
      <c r="E218" s="52">
        <v>7.99</v>
      </c>
      <c r="F218" s="30">
        <v>1</v>
      </c>
      <c r="G218" s="3" t="s">
        <v>110</v>
      </c>
      <c r="H218" s="59">
        <f t="shared" si="2"/>
        <v>7.99</v>
      </c>
    </row>
    <row r="219" spans="1:8" ht="14.25">
      <c r="A219" s="31">
        <v>3165140060400</v>
      </c>
      <c r="B219" s="3" t="s">
        <v>246</v>
      </c>
      <c r="C219" s="30" t="s">
        <v>240</v>
      </c>
      <c r="D219" s="3" t="s">
        <v>102</v>
      </c>
      <c r="E219" s="52">
        <v>8.95</v>
      </c>
      <c r="F219" s="30">
        <v>3</v>
      </c>
      <c r="G219" s="3" t="s">
        <v>110</v>
      </c>
      <c r="H219" s="59">
        <f t="shared" si="2"/>
        <v>26.849999999999998</v>
      </c>
    </row>
    <row r="220" spans="1:8" ht="14.25">
      <c r="A220" s="31">
        <v>3165140060189</v>
      </c>
      <c r="B220" s="3" t="s">
        <v>247</v>
      </c>
      <c r="C220" s="30" t="s">
        <v>248</v>
      </c>
      <c r="D220" s="3" t="s">
        <v>102</v>
      </c>
      <c r="E220" s="52">
        <v>5.85</v>
      </c>
      <c r="F220" s="30">
        <v>6</v>
      </c>
      <c r="G220" s="3" t="s">
        <v>110</v>
      </c>
      <c r="H220" s="59">
        <f t="shared" si="2"/>
        <v>35.099999999999994</v>
      </c>
    </row>
    <row r="221" spans="1:8" ht="14.25">
      <c r="A221" s="31">
        <v>3165140060349</v>
      </c>
      <c r="B221" s="3" t="s">
        <v>249</v>
      </c>
      <c r="C221" s="30" t="s">
        <v>250</v>
      </c>
      <c r="D221" s="3" t="s">
        <v>102</v>
      </c>
      <c r="E221" s="52">
        <v>9.89</v>
      </c>
      <c r="F221" s="30">
        <v>2</v>
      </c>
      <c r="G221" s="3" t="s">
        <v>110</v>
      </c>
      <c r="H221" s="59">
        <f t="shared" si="2"/>
        <v>19.78</v>
      </c>
    </row>
    <row r="222" spans="1:8" ht="14.25">
      <c r="A222" s="31">
        <v>3165140060332</v>
      </c>
      <c r="B222" s="3" t="s">
        <v>249</v>
      </c>
      <c r="C222" s="30" t="s">
        <v>251</v>
      </c>
      <c r="D222" s="3" t="s">
        <v>102</v>
      </c>
      <c r="E222" s="52">
        <v>8</v>
      </c>
      <c r="F222" s="30">
        <v>4</v>
      </c>
      <c r="G222" s="3" t="s">
        <v>110</v>
      </c>
      <c r="H222" s="59">
        <f t="shared" si="2"/>
        <v>32</v>
      </c>
    </row>
    <row r="223" spans="1:8" ht="14.25">
      <c r="A223" s="31">
        <v>3165140060370</v>
      </c>
      <c r="B223" s="3" t="s">
        <v>249</v>
      </c>
      <c r="C223" s="30" t="s">
        <v>252</v>
      </c>
      <c r="D223" s="3" t="s">
        <v>102</v>
      </c>
      <c r="E223" s="52">
        <v>7.9</v>
      </c>
      <c r="F223" s="30">
        <v>2</v>
      </c>
      <c r="G223" s="3" t="s">
        <v>110</v>
      </c>
      <c r="H223" s="59">
        <f t="shared" si="2"/>
        <v>15.8</v>
      </c>
    </row>
    <row r="224" spans="1:8" ht="14.25">
      <c r="A224" s="31">
        <v>3165140085403</v>
      </c>
      <c r="B224" s="3" t="s">
        <v>253</v>
      </c>
      <c r="C224" s="30" t="s">
        <v>245</v>
      </c>
      <c r="D224" s="3" t="s">
        <v>102</v>
      </c>
      <c r="E224" s="52">
        <v>6.69</v>
      </c>
      <c r="F224" s="30">
        <v>3</v>
      </c>
      <c r="G224" s="3" t="s">
        <v>110</v>
      </c>
      <c r="H224" s="59">
        <f t="shared" si="2"/>
        <v>20.07</v>
      </c>
    </row>
    <row r="225" spans="1:8" ht="14.25">
      <c r="A225" s="31">
        <v>3165140395410</v>
      </c>
      <c r="B225" s="3" t="s">
        <v>254</v>
      </c>
      <c r="C225" s="30" t="s">
        <v>194</v>
      </c>
      <c r="D225" s="3" t="s">
        <v>102</v>
      </c>
      <c r="E225" s="52">
        <v>5</v>
      </c>
      <c r="F225" s="30">
        <v>1</v>
      </c>
      <c r="G225" s="3" t="s">
        <v>110</v>
      </c>
      <c r="H225" s="59">
        <f t="shared" si="2"/>
        <v>5</v>
      </c>
    </row>
    <row r="226" spans="1:8" ht="14.25">
      <c r="A226" s="31">
        <v>3165140060455</v>
      </c>
      <c r="B226" s="3" t="s">
        <v>254</v>
      </c>
      <c r="C226" s="30" t="s">
        <v>255</v>
      </c>
      <c r="D226" s="3" t="s">
        <v>102</v>
      </c>
      <c r="E226" s="52">
        <v>9.98</v>
      </c>
      <c r="F226" s="30">
        <v>6</v>
      </c>
      <c r="G226" s="3" t="s">
        <v>110</v>
      </c>
      <c r="H226" s="59">
        <f t="shared" si="2"/>
        <v>59.88</v>
      </c>
    </row>
    <row r="227" spans="1:8" ht="14.25">
      <c r="A227" s="31">
        <v>3165140521772</v>
      </c>
      <c r="B227" s="3" t="s">
        <v>256</v>
      </c>
      <c r="C227" s="30" t="s">
        <v>236</v>
      </c>
      <c r="D227" s="3" t="s">
        <v>102</v>
      </c>
      <c r="E227" s="52">
        <v>9.79</v>
      </c>
      <c r="F227" s="30">
        <v>1</v>
      </c>
      <c r="G227" s="3" t="s">
        <v>110</v>
      </c>
      <c r="H227" s="59">
        <f t="shared" si="2"/>
        <v>9.79</v>
      </c>
    </row>
    <row r="228" spans="1:8" ht="14.25">
      <c r="A228" s="31">
        <v>3165140060356</v>
      </c>
      <c r="B228" s="3" t="s">
        <v>256</v>
      </c>
      <c r="C228" s="30" t="s">
        <v>188</v>
      </c>
      <c r="D228" s="3" t="s">
        <v>102</v>
      </c>
      <c r="E228" s="52">
        <v>8.25</v>
      </c>
      <c r="F228" s="30">
        <v>2</v>
      </c>
      <c r="G228" s="3" t="s">
        <v>110</v>
      </c>
      <c r="H228" s="59">
        <f t="shared" si="2"/>
        <v>16.5</v>
      </c>
    </row>
    <row r="229" spans="1:8" ht="14.25">
      <c r="A229" s="31">
        <v>3165140480697</v>
      </c>
      <c r="B229" s="3" t="s">
        <v>257</v>
      </c>
      <c r="C229" s="30" t="s">
        <v>166</v>
      </c>
      <c r="D229" s="3" t="s">
        <v>102</v>
      </c>
      <c r="E229" s="52">
        <v>3.99</v>
      </c>
      <c r="F229" s="30">
        <v>1</v>
      </c>
      <c r="G229" s="3" t="s">
        <v>110</v>
      </c>
      <c r="H229" s="59">
        <f t="shared" si="2"/>
        <v>3.99</v>
      </c>
    </row>
    <row r="230" spans="1:8" ht="14.25">
      <c r="A230" s="31">
        <v>3165140521567</v>
      </c>
      <c r="B230" s="3" t="s">
        <v>200</v>
      </c>
      <c r="C230" s="30" t="s">
        <v>258</v>
      </c>
      <c r="D230" s="3" t="s">
        <v>102</v>
      </c>
      <c r="E230" s="52">
        <v>1.99</v>
      </c>
      <c r="F230" s="30">
        <v>4</v>
      </c>
      <c r="G230" s="3" t="s">
        <v>110</v>
      </c>
      <c r="H230" s="59">
        <f t="shared" si="2"/>
        <v>7.96</v>
      </c>
    </row>
    <row r="231" spans="1:8" ht="14.25">
      <c r="A231" s="31">
        <v>3165140060288</v>
      </c>
      <c r="B231" s="3" t="s">
        <v>200</v>
      </c>
      <c r="C231" s="30" t="s">
        <v>259</v>
      </c>
      <c r="D231" s="3" t="s">
        <v>102</v>
      </c>
      <c r="E231" s="52">
        <v>8</v>
      </c>
      <c r="F231" s="30">
        <v>2</v>
      </c>
      <c r="G231" s="3" t="s">
        <v>110</v>
      </c>
      <c r="H231" s="59">
        <f t="shared" si="2"/>
        <v>16</v>
      </c>
    </row>
    <row r="232" spans="1:8" ht="14.25">
      <c r="A232" s="31">
        <v>3165140521475</v>
      </c>
      <c r="B232" s="3" t="s">
        <v>260</v>
      </c>
      <c r="C232" s="30" t="s">
        <v>261</v>
      </c>
      <c r="D232" s="3" t="s">
        <v>102</v>
      </c>
      <c r="E232" s="52">
        <v>2.49</v>
      </c>
      <c r="F232" s="30">
        <v>5</v>
      </c>
      <c r="G232" s="3" t="s">
        <v>110</v>
      </c>
      <c r="H232" s="59">
        <f t="shared" si="2"/>
        <v>12.450000000000001</v>
      </c>
    </row>
    <row r="233" spans="1:8" ht="14.25">
      <c r="A233" s="31">
        <v>3165140521734</v>
      </c>
      <c r="B233" s="3" t="s">
        <v>256</v>
      </c>
      <c r="C233" s="30" t="s">
        <v>163</v>
      </c>
      <c r="D233" s="3" t="s">
        <v>102</v>
      </c>
      <c r="E233" s="52">
        <v>7.13</v>
      </c>
      <c r="F233" s="30">
        <v>5</v>
      </c>
      <c r="G233" s="3" t="s">
        <v>110</v>
      </c>
      <c r="H233" s="59">
        <f t="shared" si="2"/>
        <v>35.65</v>
      </c>
    </row>
    <row r="234" spans="1:8" ht="14.25">
      <c r="A234" s="31">
        <v>3165140521710</v>
      </c>
      <c r="B234" s="3" t="s">
        <v>256</v>
      </c>
      <c r="C234" s="30" t="s">
        <v>187</v>
      </c>
      <c r="D234" s="3" t="s">
        <v>102</v>
      </c>
      <c r="E234" s="52">
        <v>5.84</v>
      </c>
      <c r="F234" s="30">
        <v>5</v>
      </c>
      <c r="G234" s="3" t="s">
        <v>110</v>
      </c>
      <c r="H234" s="59">
        <f t="shared" si="2"/>
        <v>29.2</v>
      </c>
    </row>
    <row r="235" spans="1:8" ht="14.25">
      <c r="A235" s="31">
        <v>3165140060479</v>
      </c>
      <c r="B235" s="3" t="s">
        <v>256</v>
      </c>
      <c r="C235" s="30" t="s">
        <v>262</v>
      </c>
      <c r="D235" s="3" t="s">
        <v>102</v>
      </c>
      <c r="E235" s="52">
        <v>4.47</v>
      </c>
      <c r="F235" s="30">
        <v>3</v>
      </c>
      <c r="G235" s="3" t="s">
        <v>110</v>
      </c>
      <c r="H235" s="59">
        <f t="shared" si="2"/>
        <v>13.41</v>
      </c>
    </row>
    <row r="236" spans="1:8" ht="14.25">
      <c r="A236" s="31">
        <v>3165140060257</v>
      </c>
      <c r="B236" s="3" t="s">
        <v>256</v>
      </c>
      <c r="C236" s="30" t="s">
        <v>263</v>
      </c>
      <c r="D236" s="3" t="s">
        <v>102</v>
      </c>
      <c r="E236" s="52">
        <v>8</v>
      </c>
      <c r="F236" s="30">
        <v>4</v>
      </c>
      <c r="G236" s="3" t="s">
        <v>110</v>
      </c>
      <c r="H236" s="59">
        <f t="shared" si="2"/>
        <v>32</v>
      </c>
    </row>
    <row r="237" spans="1:8" ht="14.25">
      <c r="A237" s="31">
        <v>3165140060233</v>
      </c>
      <c r="B237" s="3" t="s">
        <v>256</v>
      </c>
      <c r="C237" s="30" t="s">
        <v>264</v>
      </c>
      <c r="D237" s="3" t="s">
        <v>102</v>
      </c>
      <c r="E237" s="52">
        <v>7.5</v>
      </c>
      <c r="F237" s="30">
        <v>15</v>
      </c>
      <c r="G237" s="3" t="s">
        <v>110</v>
      </c>
      <c r="H237" s="59">
        <f t="shared" si="2"/>
        <v>112.5</v>
      </c>
    </row>
    <row r="238" spans="1:8" ht="14.25">
      <c r="A238" s="31">
        <v>3165140060226</v>
      </c>
      <c r="B238" s="3" t="s">
        <v>256</v>
      </c>
      <c r="C238" s="30" t="s">
        <v>184</v>
      </c>
      <c r="D238" s="3" t="s">
        <v>102</v>
      </c>
      <c r="E238" s="52">
        <v>7.25</v>
      </c>
      <c r="F238" s="30">
        <v>1</v>
      </c>
      <c r="G238" s="3" t="s">
        <v>110</v>
      </c>
      <c r="H238" s="59">
        <f t="shared" si="2"/>
        <v>7.25</v>
      </c>
    </row>
    <row r="239" spans="1:8" ht="14.25">
      <c r="A239" s="31">
        <v>3165140064705</v>
      </c>
      <c r="B239" s="3" t="s">
        <v>260</v>
      </c>
      <c r="C239" s="30" t="s">
        <v>265</v>
      </c>
      <c r="D239" s="3" t="s">
        <v>102</v>
      </c>
      <c r="E239" s="52">
        <v>6.12</v>
      </c>
      <c r="F239" s="30">
        <v>3</v>
      </c>
      <c r="G239" s="3" t="s">
        <v>110</v>
      </c>
      <c r="H239" s="59">
        <f t="shared" si="2"/>
        <v>18.36</v>
      </c>
    </row>
    <row r="240" spans="1:8" ht="14.25">
      <c r="A240" s="31">
        <v>3165140328753</v>
      </c>
      <c r="B240" s="3" t="s">
        <v>325</v>
      </c>
      <c r="C240" s="112" t="s">
        <v>329</v>
      </c>
      <c r="D240" s="3" t="s">
        <v>102</v>
      </c>
      <c r="E240" s="93">
        <v>3.9</v>
      </c>
      <c r="F240" s="30">
        <v>2</v>
      </c>
      <c r="G240" s="3" t="s">
        <v>110</v>
      </c>
      <c r="H240" s="59">
        <f t="shared" si="2"/>
        <v>7.8</v>
      </c>
    </row>
    <row r="241" spans="1:8" ht="14.25">
      <c r="A241" s="31">
        <v>3165140044790</v>
      </c>
      <c r="B241" s="3" t="s">
        <v>325</v>
      </c>
      <c r="C241" s="112" t="s">
        <v>172</v>
      </c>
      <c r="D241" s="3" t="s">
        <v>102</v>
      </c>
      <c r="E241" s="93">
        <v>2.9</v>
      </c>
      <c r="F241" s="30">
        <v>16</v>
      </c>
      <c r="G241" s="3" t="s">
        <v>110</v>
      </c>
      <c r="H241" s="59">
        <f t="shared" si="2"/>
        <v>46.4</v>
      </c>
    </row>
    <row r="242" spans="1:8" ht="14.25">
      <c r="A242" s="31">
        <v>3165140044875</v>
      </c>
      <c r="B242" s="3" t="s">
        <v>325</v>
      </c>
      <c r="C242" s="112" t="s">
        <v>160</v>
      </c>
      <c r="D242" s="3" t="s">
        <v>102</v>
      </c>
      <c r="E242" s="93">
        <v>5.2</v>
      </c>
      <c r="F242" s="30">
        <v>14</v>
      </c>
      <c r="G242" s="3" t="s">
        <v>110</v>
      </c>
      <c r="H242" s="59">
        <f t="shared" si="2"/>
        <v>72.8</v>
      </c>
    </row>
    <row r="243" spans="1:8" ht="14.25">
      <c r="A243" s="31">
        <v>3165140044899</v>
      </c>
      <c r="B243" s="3" t="s">
        <v>325</v>
      </c>
      <c r="C243" s="112" t="s">
        <v>327</v>
      </c>
      <c r="D243" s="3" t="s">
        <v>102</v>
      </c>
      <c r="E243" s="93">
        <v>5.2</v>
      </c>
      <c r="F243" s="30">
        <v>5</v>
      </c>
      <c r="G243" s="3" t="s">
        <v>110</v>
      </c>
      <c r="H243" s="59">
        <f t="shared" si="2"/>
        <v>26</v>
      </c>
    </row>
    <row r="244" spans="1:8" ht="14.25">
      <c r="A244" s="31">
        <v>3165140044813</v>
      </c>
      <c r="B244" s="3" t="s">
        <v>325</v>
      </c>
      <c r="C244" s="112" t="s">
        <v>333</v>
      </c>
      <c r="D244" s="3" t="s">
        <v>102</v>
      </c>
      <c r="E244" s="93">
        <v>4.9</v>
      </c>
      <c r="F244" s="30">
        <v>12</v>
      </c>
      <c r="G244" s="3" t="s">
        <v>110</v>
      </c>
      <c r="H244" s="59">
        <f t="shared" si="2"/>
        <v>58.800000000000004</v>
      </c>
    </row>
    <row r="245" spans="1:8" ht="14.25">
      <c r="A245" s="31">
        <v>3165140044820</v>
      </c>
      <c r="B245" s="3" t="s">
        <v>325</v>
      </c>
      <c r="C245" s="112" t="s">
        <v>328</v>
      </c>
      <c r="D245" s="3" t="s">
        <v>102</v>
      </c>
      <c r="E245" s="93">
        <v>4.49</v>
      </c>
      <c r="F245" s="30">
        <v>10</v>
      </c>
      <c r="G245" s="3" t="s">
        <v>110</v>
      </c>
      <c r="H245" s="59">
        <f t="shared" si="2"/>
        <v>44.900000000000006</v>
      </c>
    </row>
    <row r="246" spans="1:8" ht="14.25">
      <c r="A246" s="31">
        <v>3165140044851</v>
      </c>
      <c r="B246" s="3" t="s">
        <v>325</v>
      </c>
      <c r="C246" s="112" t="s">
        <v>332</v>
      </c>
      <c r="D246" s="3" t="s">
        <v>102</v>
      </c>
      <c r="E246" s="93">
        <v>5.05</v>
      </c>
      <c r="F246" s="30">
        <v>6</v>
      </c>
      <c r="G246" s="3" t="s">
        <v>110</v>
      </c>
      <c r="H246" s="59">
        <f t="shared" si="2"/>
        <v>30.299999999999997</v>
      </c>
    </row>
    <row r="247" spans="1:8" ht="14.25">
      <c r="A247" s="31">
        <v>3165140044806</v>
      </c>
      <c r="B247" s="3" t="s">
        <v>325</v>
      </c>
      <c r="C247" s="112" t="s">
        <v>267</v>
      </c>
      <c r="D247" s="3" t="s">
        <v>102</v>
      </c>
      <c r="E247" s="93">
        <v>3.7</v>
      </c>
      <c r="F247" s="30">
        <v>27</v>
      </c>
      <c r="G247" s="3" t="s">
        <v>110</v>
      </c>
      <c r="H247" s="59">
        <f t="shared" si="2"/>
        <v>99.9</v>
      </c>
    </row>
    <row r="248" spans="1:8" ht="14.25">
      <c r="A248" s="31">
        <v>3165140045704</v>
      </c>
      <c r="B248" s="3" t="s">
        <v>266</v>
      </c>
      <c r="C248" s="112" t="s">
        <v>284</v>
      </c>
      <c r="D248" s="3" t="s">
        <v>102</v>
      </c>
      <c r="E248" s="93">
        <v>3.79</v>
      </c>
      <c r="F248" s="30">
        <v>6</v>
      </c>
      <c r="G248" s="3" t="s">
        <v>110</v>
      </c>
      <c r="H248" s="59">
        <f t="shared" si="2"/>
        <v>22.740000000000002</v>
      </c>
    </row>
    <row r="249" spans="1:8" ht="14.25">
      <c r="A249" s="31">
        <v>3165140004275</v>
      </c>
      <c r="B249" s="3" t="s">
        <v>266</v>
      </c>
      <c r="C249" s="30" t="s">
        <v>267</v>
      </c>
      <c r="D249" s="3" t="s">
        <v>102</v>
      </c>
      <c r="E249" s="52">
        <v>1.49</v>
      </c>
      <c r="F249" s="30">
        <v>15</v>
      </c>
      <c r="G249" s="3" t="s">
        <v>110</v>
      </c>
      <c r="H249" s="59">
        <f t="shared" si="2"/>
        <v>22.35</v>
      </c>
    </row>
    <row r="250" spans="1:8" ht="14.25">
      <c r="A250" s="31">
        <v>3165140060196</v>
      </c>
      <c r="B250" s="3" t="s">
        <v>256</v>
      </c>
      <c r="C250" s="30" t="s">
        <v>174</v>
      </c>
      <c r="D250" s="3" t="s">
        <v>102</v>
      </c>
      <c r="E250" s="52">
        <v>2.02</v>
      </c>
      <c r="F250" s="30">
        <v>1</v>
      </c>
      <c r="G250" s="3" t="s">
        <v>110</v>
      </c>
      <c r="H250" s="59">
        <f t="shared" si="2"/>
        <v>2.02</v>
      </c>
    </row>
    <row r="251" spans="1:8" ht="14.25">
      <c r="A251" s="31">
        <v>3165140004282</v>
      </c>
      <c r="B251" s="3" t="s">
        <v>268</v>
      </c>
      <c r="C251" s="30" t="s">
        <v>242</v>
      </c>
      <c r="D251" s="3" t="s">
        <v>102</v>
      </c>
      <c r="E251" s="52">
        <v>1.59</v>
      </c>
      <c r="F251" s="30">
        <v>9</v>
      </c>
      <c r="G251" s="3" t="s">
        <v>110</v>
      </c>
      <c r="H251" s="59">
        <f t="shared" si="2"/>
        <v>14.31</v>
      </c>
    </row>
    <row r="252" spans="1:8" ht="14.25">
      <c r="A252" s="31">
        <v>3165140060172</v>
      </c>
      <c r="B252" s="3" t="s">
        <v>256</v>
      </c>
      <c r="C252" s="30" t="s">
        <v>186</v>
      </c>
      <c r="D252" s="3" t="s">
        <v>102</v>
      </c>
      <c r="E252" s="52">
        <v>1.55</v>
      </c>
      <c r="F252" s="30">
        <v>2</v>
      </c>
      <c r="G252" s="3" t="s">
        <v>110</v>
      </c>
      <c r="H252" s="59">
        <f t="shared" si="2"/>
        <v>3.1</v>
      </c>
    </row>
    <row r="253" spans="1:8" ht="14.25">
      <c r="A253" s="31">
        <v>3165140004299</v>
      </c>
      <c r="B253" s="3" t="s">
        <v>268</v>
      </c>
      <c r="C253" s="30" t="s">
        <v>245</v>
      </c>
      <c r="D253" s="3" t="s">
        <v>102</v>
      </c>
      <c r="E253" s="52">
        <v>2.05</v>
      </c>
      <c r="F253" s="30">
        <v>15</v>
      </c>
      <c r="G253" s="3" t="s">
        <v>110</v>
      </c>
      <c r="H253" s="59">
        <f t="shared" si="2"/>
        <v>30.749999999999996</v>
      </c>
    </row>
    <row r="254" spans="1:8" ht="14.25">
      <c r="A254" s="31">
        <v>3165140186896</v>
      </c>
      <c r="B254" s="3" t="s">
        <v>338</v>
      </c>
      <c r="C254" s="112" t="s">
        <v>339</v>
      </c>
      <c r="D254" s="3" t="s">
        <v>102</v>
      </c>
      <c r="E254" s="93">
        <v>3.9</v>
      </c>
      <c r="F254" s="30">
        <v>5</v>
      </c>
      <c r="G254" s="3" t="s">
        <v>110</v>
      </c>
      <c r="H254" s="59">
        <f t="shared" si="2"/>
        <v>19.5</v>
      </c>
    </row>
    <row r="255" spans="1:8" ht="14.25">
      <c r="A255" s="31">
        <v>3165140205085</v>
      </c>
      <c r="B255" s="3" t="s">
        <v>269</v>
      </c>
      <c r="C255" s="30" t="s">
        <v>270</v>
      </c>
      <c r="D255" s="3" t="s">
        <v>102</v>
      </c>
      <c r="E255" s="52">
        <v>4.95</v>
      </c>
      <c r="F255" s="30">
        <v>1</v>
      </c>
      <c r="G255" s="3" t="s">
        <v>110</v>
      </c>
      <c r="H255" s="59">
        <f t="shared" si="2"/>
        <v>4.95</v>
      </c>
    </row>
    <row r="256" spans="1:8" ht="14.25">
      <c r="A256" s="31">
        <v>3165140690317</v>
      </c>
      <c r="B256" s="3" t="s">
        <v>330</v>
      </c>
      <c r="C256" s="112" t="s">
        <v>340</v>
      </c>
      <c r="D256" s="3" t="s">
        <v>102</v>
      </c>
      <c r="E256" s="93">
        <v>4.8</v>
      </c>
      <c r="F256" s="30">
        <v>4</v>
      </c>
      <c r="G256" s="3" t="s">
        <v>110</v>
      </c>
      <c r="H256" s="59">
        <f t="shared" si="2"/>
        <v>19.2</v>
      </c>
    </row>
    <row r="257" spans="1:8" ht="14.25">
      <c r="A257" s="31">
        <v>3165140690423</v>
      </c>
      <c r="B257" s="3" t="s">
        <v>330</v>
      </c>
      <c r="C257" s="112" t="s">
        <v>331</v>
      </c>
      <c r="D257" s="3" t="s">
        <v>102</v>
      </c>
      <c r="E257" s="93">
        <v>5.4</v>
      </c>
      <c r="F257" s="30">
        <v>6</v>
      </c>
      <c r="G257" s="3" t="s">
        <v>110</v>
      </c>
      <c r="H257" s="59">
        <f t="shared" si="2"/>
        <v>32.400000000000006</v>
      </c>
    </row>
    <row r="258" spans="1:8" ht="14.25">
      <c r="A258" s="31">
        <v>3165140045599</v>
      </c>
      <c r="B258" s="3" t="s">
        <v>268</v>
      </c>
      <c r="C258" s="112" t="s">
        <v>337</v>
      </c>
      <c r="D258" s="3" t="s">
        <v>102</v>
      </c>
      <c r="E258" s="93">
        <v>1.19</v>
      </c>
      <c r="F258" s="30">
        <v>5</v>
      </c>
      <c r="G258" s="3" t="s">
        <v>110</v>
      </c>
      <c r="H258" s="59">
        <f t="shared" si="2"/>
        <v>5.949999999999999</v>
      </c>
    </row>
    <row r="259" spans="1:8" ht="14.25">
      <c r="A259" s="31">
        <v>3165140004268</v>
      </c>
      <c r="B259" s="3" t="s">
        <v>268</v>
      </c>
      <c r="C259" s="30" t="s">
        <v>172</v>
      </c>
      <c r="D259" s="3" t="s">
        <v>102</v>
      </c>
      <c r="E259" s="52">
        <v>1.29</v>
      </c>
      <c r="F259" s="30">
        <v>25</v>
      </c>
      <c r="G259" s="3" t="s">
        <v>110</v>
      </c>
      <c r="H259" s="59">
        <f t="shared" si="2"/>
        <v>32.25</v>
      </c>
    </row>
    <row r="260" spans="1:8" ht="14.25">
      <c r="A260" s="31">
        <v>4010159178068</v>
      </c>
      <c r="B260" s="3" t="s">
        <v>271</v>
      </c>
      <c r="C260" s="30" t="s">
        <v>191</v>
      </c>
      <c r="D260" s="3" t="s">
        <v>102</v>
      </c>
      <c r="E260" s="52">
        <v>4.99</v>
      </c>
      <c r="F260" s="30">
        <v>2</v>
      </c>
      <c r="G260" s="3" t="s">
        <v>110</v>
      </c>
      <c r="H260" s="59">
        <f t="shared" si="2"/>
        <v>9.98</v>
      </c>
    </row>
    <row r="261" spans="1:8" ht="14.25">
      <c r="A261" s="31">
        <v>4010159178044</v>
      </c>
      <c r="B261" s="3" t="s">
        <v>271</v>
      </c>
      <c r="C261" s="30" t="s">
        <v>183</v>
      </c>
      <c r="D261" s="3" t="s">
        <v>102</v>
      </c>
      <c r="E261" s="52">
        <v>3.89</v>
      </c>
      <c r="F261" s="30">
        <v>2</v>
      </c>
      <c r="G261" s="3" t="s">
        <v>110</v>
      </c>
      <c r="H261" s="59">
        <f t="shared" si="2"/>
        <v>7.78</v>
      </c>
    </row>
    <row r="262" spans="1:8" ht="14.25">
      <c r="A262" s="31">
        <v>4010159177900</v>
      </c>
      <c r="B262" s="3" t="s">
        <v>272</v>
      </c>
      <c r="C262" s="30" t="s">
        <v>186</v>
      </c>
      <c r="D262" s="3" t="s">
        <v>102</v>
      </c>
      <c r="E262" s="52">
        <v>3</v>
      </c>
      <c r="F262" s="30">
        <v>4</v>
      </c>
      <c r="G262" s="3" t="s">
        <v>110</v>
      </c>
      <c r="H262" s="59">
        <f t="shared" si="2"/>
        <v>12</v>
      </c>
    </row>
    <row r="263" spans="1:8" ht="14.25">
      <c r="A263" s="31">
        <v>4010159178006</v>
      </c>
      <c r="B263" s="3" t="s">
        <v>271</v>
      </c>
      <c r="C263" s="30" t="s">
        <v>273</v>
      </c>
      <c r="D263" s="3" t="s">
        <v>102</v>
      </c>
      <c r="E263" s="52">
        <v>3.85</v>
      </c>
      <c r="F263" s="30">
        <v>3</v>
      </c>
      <c r="G263" s="3" t="s">
        <v>110</v>
      </c>
      <c r="H263" s="59">
        <f t="shared" si="2"/>
        <v>11.55</v>
      </c>
    </row>
    <row r="264" spans="1:8" ht="14.25">
      <c r="A264" s="31">
        <v>4010159178013</v>
      </c>
      <c r="B264" s="3" t="s">
        <v>271</v>
      </c>
      <c r="C264" s="30" t="s">
        <v>258</v>
      </c>
      <c r="D264" s="3" t="s">
        <v>102</v>
      </c>
      <c r="E264" s="52">
        <v>4.13</v>
      </c>
      <c r="F264" s="30">
        <v>1</v>
      </c>
      <c r="G264" s="3" t="s">
        <v>110</v>
      </c>
      <c r="H264" s="59">
        <f t="shared" si="2"/>
        <v>4.13</v>
      </c>
    </row>
    <row r="265" spans="1:8" ht="14.25">
      <c r="A265" s="31">
        <v>4010159178112</v>
      </c>
      <c r="B265" s="3" t="s">
        <v>271</v>
      </c>
      <c r="C265" s="30" t="s">
        <v>255</v>
      </c>
      <c r="D265" s="3" t="s">
        <v>102</v>
      </c>
      <c r="E265" s="52">
        <v>3.99</v>
      </c>
      <c r="F265" s="30">
        <v>2</v>
      </c>
      <c r="G265" s="3" t="s">
        <v>110</v>
      </c>
      <c r="H265" s="59">
        <f t="shared" si="2"/>
        <v>7.98</v>
      </c>
    </row>
    <row r="266" spans="1:8" ht="14.25">
      <c r="A266" s="31">
        <v>4010159178136</v>
      </c>
      <c r="B266" s="3" t="s">
        <v>271</v>
      </c>
      <c r="C266" s="30" t="s">
        <v>274</v>
      </c>
      <c r="D266" s="3" t="s">
        <v>102</v>
      </c>
      <c r="E266" s="52">
        <v>3.67</v>
      </c>
      <c r="F266" s="30">
        <v>1</v>
      </c>
      <c r="G266" s="3" t="s">
        <v>110</v>
      </c>
      <c r="H266" s="59">
        <f t="shared" si="2"/>
        <v>3.67</v>
      </c>
    </row>
    <row r="267" spans="1:8" ht="14.25">
      <c r="A267" s="31">
        <v>4010159178082</v>
      </c>
      <c r="B267" s="3" t="s">
        <v>275</v>
      </c>
      <c r="C267" s="30" t="s">
        <v>194</v>
      </c>
      <c r="D267" s="3" t="s">
        <v>102</v>
      </c>
      <c r="E267" s="52">
        <v>5.75</v>
      </c>
      <c r="F267" s="30">
        <v>2</v>
      </c>
      <c r="G267" s="3" t="s">
        <v>110</v>
      </c>
      <c r="H267" s="59">
        <f t="shared" si="2"/>
        <v>11.5</v>
      </c>
    </row>
    <row r="268" spans="1:8" ht="14.25">
      <c r="A268" s="31">
        <v>4010159178020</v>
      </c>
      <c r="B268" s="3" t="s">
        <v>275</v>
      </c>
      <c r="C268" s="30" t="s">
        <v>203</v>
      </c>
      <c r="D268" s="3" t="s">
        <v>102</v>
      </c>
      <c r="E268" s="52">
        <v>4.12</v>
      </c>
      <c r="F268" s="30">
        <v>3</v>
      </c>
      <c r="G268" s="3" t="s">
        <v>110</v>
      </c>
      <c r="H268" s="59">
        <f t="shared" si="2"/>
        <v>12.36</v>
      </c>
    </row>
    <row r="269" spans="1:8" ht="14.25">
      <c r="A269" s="31">
        <v>4010159177917</v>
      </c>
      <c r="B269" s="3" t="s">
        <v>275</v>
      </c>
      <c r="C269" s="30" t="s">
        <v>248</v>
      </c>
      <c r="D269" s="3" t="s">
        <v>102</v>
      </c>
      <c r="E269" s="52">
        <v>3.15</v>
      </c>
      <c r="F269" s="30">
        <v>3</v>
      </c>
      <c r="G269" s="3" t="s">
        <v>110</v>
      </c>
      <c r="H269" s="59">
        <f t="shared" si="2"/>
        <v>9.45</v>
      </c>
    </row>
    <row r="270" spans="1:8" ht="14.25">
      <c r="A270" s="31">
        <v>4010159177955</v>
      </c>
      <c r="B270" s="3" t="s">
        <v>275</v>
      </c>
      <c r="C270" s="30" t="s">
        <v>276</v>
      </c>
      <c r="D270" s="3" t="s">
        <v>102</v>
      </c>
      <c r="E270" s="52">
        <v>4.23</v>
      </c>
      <c r="F270" s="30">
        <v>2</v>
      </c>
      <c r="G270" s="3" t="s">
        <v>110</v>
      </c>
      <c r="H270" s="59">
        <f t="shared" si="2"/>
        <v>8.46</v>
      </c>
    </row>
    <row r="271" spans="1:8" ht="14.25">
      <c r="A271" s="31">
        <v>4010159178099</v>
      </c>
      <c r="B271" s="3" t="s">
        <v>275</v>
      </c>
      <c r="C271" s="30" t="s">
        <v>277</v>
      </c>
      <c r="D271" s="3" t="s">
        <v>102</v>
      </c>
      <c r="E271" s="52">
        <v>3.84</v>
      </c>
      <c r="F271" s="30">
        <v>2</v>
      </c>
      <c r="G271" s="3" t="s">
        <v>110</v>
      </c>
      <c r="H271" s="59">
        <f t="shared" si="2"/>
        <v>7.68</v>
      </c>
    </row>
    <row r="272" spans="1:8" ht="14.25">
      <c r="A272" s="31">
        <v>4010159177986</v>
      </c>
      <c r="B272" s="3" t="s">
        <v>275</v>
      </c>
      <c r="C272" s="30" t="s">
        <v>172</v>
      </c>
      <c r="D272" s="3" t="s">
        <v>102</v>
      </c>
      <c r="E272" s="52">
        <v>2.92</v>
      </c>
      <c r="F272" s="30">
        <v>3</v>
      </c>
      <c r="G272" s="3" t="s">
        <v>110</v>
      </c>
      <c r="H272" s="59">
        <f t="shared" si="2"/>
        <v>8.76</v>
      </c>
    </row>
    <row r="273" spans="1:8" ht="14.25">
      <c r="A273" s="31">
        <v>4010159178051</v>
      </c>
      <c r="B273" s="3" t="s">
        <v>275</v>
      </c>
      <c r="C273" s="30" t="s">
        <v>252</v>
      </c>
      <c r="D273" s="3" t="s">
        <v>102</v>
      </c>
      <c r="E273" s="52">
        <v>5.1</v>
      </c>
      <c r="F273" s="30">
        <v>1</v>
      </c>
      <c r="G273" s="3" t="s">
        <v>110</v>
      </c>
      <c r="H273" s="59">
        <f aca="true" t="shared" si="3" ref="H273:H278">F273*E273</f>
        <v>5.1</v>
      </c>
    </row>
    <row r="274" spans="1:8" ht="14.25">
      <c r="A274" s="31">
        <v>4010159178075</v>
      </c>
      <c r="B274" s="3" t="s">
        <v>275</v>
      </c>
      <c r="C274" s="30" t="s">
        <v>240</v>
      </c>
      <c r="D274" s="3" t="s">
        <v>102</v>
      </c>
      <c r="E274" s="52">
        <v>3.6</v>
      </c>
      <c r="F274" s="30">
        <v>3</v>
      </c>
      <c r="G274" s="3" t="s">
        <v>110</v>
      </c>
      <c r="H274" s="59">
        <f t="shared" si="3"/>
        <v>10.8</v>
      </c>
    </row>
    <row r="275" spans="1:8" ht="14.25">
      <c r="A275" s="31">
        <v>4010159177979</v>
      </c>
      <c r="B275" s="3" t="s">
        <v>275</v>
      </c>
      <c r="C275" s="30" t="s">
        <v>278</v>
      </c>
      <c r="D275" s="3" t="s">
        <v>102</v>
      </c>
      <c r="E275" s="52">
        <v>2.9</v>
      </c>
      <c r="F275" s="30">
        <v>1</v>
      </c>
      <c r="G275" s="3" t="s">
        <v>110</v>
      </c>
      <c r="H275" s="59">
        <f t="shared" si="3"/>
        <v>2.9</v>
      </c>
    </row>
    <row r="276" spans="1:8" ht="14.25">
      <c r="A276" s="31">
        <v>3165140233286</v>
      </c>
      <c r="B276" s="3" t="s">
        <v>279</v>
      </c>
      <c r="C276" s="30" t="s">
        <v>280</v>
      </c>
      <c r="D276" s="3" t="s">
        <v>102</v>
      </c>
      <c r="E276" s="52">
        <v>19.45</v>
      </c>
      <c r="F276" s="30">
        <v>4</v>
      </c>
      <c r="G276" s="3" t="s">
        <v>110</v>
      </c>
      <c r="H276" s="59">
        <f t="shared" si="3"/>
        <v>77.8</v>
      </c>
    </row>
    <row r="277" spans="1:8" ht="14.25">
      <c r="A277" s="31">
        <v>3165140233309</v>
      </c>
      <c r="B277" s="3" t="s">
        <v>279</v>
      </c>
      <c r="C277" s="30" t="s">
        <v>281</v>
      </c>
      <c r="D277" s="3" t="s">
        <v>102</v>
      </c>
      <c r="E277" s="52">
        <v>14.45</v>
      </c>
      <c r="F277" s="30">
        <v>1</v>
      </c>
      <c r="G277" s="3" t="s">
        <v>110</v>
      </c>
      <c r="H277" s="59">
        <f t="shared" si="3"/>
        <v>14.45</v>
      </c>
    </row>
    <row r="278" spans="1:8" ht="15" thickBot="1">
      <c r="A278" s="31">
        <v>3165140233293</v>
      </c>
      <c r="B278" s="3" t="s">
        <v>282</v>
      </c>
      <c r="C278" s="30" t="s">
        <v>283</v>
      </c>
      <c r="D278" s="3" t="s">
        <v>102</v>
      </c>
      <c r="E278" s="52">
        <v>29.25</v>
      </c>
      <c r="F278" s="30">
        <v>1</v>
      </c>
      <c r="G278" s="3" t="s">
        <v>110</v>
      </c>
      <c r="H278" s="59">
        <f t="shared" si="3"/>
        <v>29.25</v>
      </c>
    </row>
    <row r="279" spans="1:8" ht="18.75" thickBot="1">
      <c r="A279" s="2"/>
      <c r="B279"/>
      <c r="C279"/>
      <c r="D279" s="40" t="s">
        <v>103</v>
      </c>
      <c r="E279" s="54">
        <v>1499</v>
      </c>
      <c r="F279" s="41">
        <f>SUM(F122:F278)</f>
        <v>1241</v>
      </c>
      <c r="G279" s="55"/>
      <c r="H279" s="56">
        <f>SUM(H122:H278)</f>
        <v>4661.67</v>
      </c>
    </row>
    <row r="280" spans="1:9" ht="29.25" thickBot="1">
      <c r="A280" s="83" t="s">
        <v>10</v>
      </c>
      <c r="B280" s="84" t="s">
        <v>286</v>
      </c>
      <c r="C280" s="85" t="s">
        <v>287</v>
      </c>
      <c r="D280" s="84" t="s">
        <v>288</v>
      </c>
      <c r="E280" s="84" t="s">
        <v>289</v>
      </c>
      <c r="F280" s="84" t="s">
        <v>290</v>
      </c>
      <c r="G280" s="86" t="s">
        <v>3</v>
      </c>
      <c r="H280" s="87" t="s">
        <v>291</v>
      </c>
      <c r="I280" s="87" t="s">
        <v>292</v>
      </c>
    </row>
    <row r="281" spans="1:9" ht="14.25">
      <c r="A281" s="88">
        <v>3165140027977</v>
      </c>
      <c r="B281" s="49" t="s">
        <v>13</v>
      </c>
      <c r="C281" s="89" t="s">
        <v>293</v>
      </c>
      <c r="D281" s="23" t="s">
        <v>294</v>
      </c>
      <c r="E281" s="49">
        <v>1618596189</v>
      </c>
      <c r="F281" s="90" t="s">
        <v>2</v>
      </c>
      <c r="G281" s="49">
        <v>16</v>
      </c>
      <c r="H281" s="91">
        <v>2.7</v>
      </c>
      <c r="I281" s="91">
        <f aca="true" t="shared" si="4" ref="I281:I306">G281*H281</f>
        <v>43.2</v>
      </c>
    </row>
    <row r="282" spans="1:9" ht="14.25">
      <c r="A282" s="12">
        <v>3165140027809</v>
      </c>
      <c r="B282" s="15" t="s">
        <v>13</v>
      </c>
      <c r="C282" s="92" t="s">
        <v>295</v>
      </c>
      <c r="D282" s="3" t="s">
        <v>294</v>
      </c>
      <c r="E282" s="15">
        <v>1618596172</v>
      </c>
      <c r="F282" s="13" t="s">
        <v>2</v>
      </c>
      <c r="G282" s="15">
        <v>34</v>
      </c>
      <c r="H282" s="93">
        <v>3.7</v>
      </c>
      <c r="I282" s="93">
        <f t="shared" si="4"/>
        <v>125.80000000000001</v>
      </c>
    </row>
    <row r="283" spans="1:9" ht="14.25">
      <c r="A283" s="12">
        <v>3165140028349</v>
      </c>
      <c r="B283" s="15" t="s">
        <v>13</v>
      </c>
      <c r="C283" s="92" t="s">
        <v>296</v>
      </c>
      <c r="D283" s="3" t="s">
        <v>294</v>
      </c>
      <c r="E283" s="15">
        <v>1618596265</v>
      </c>
      <c r="F283" s="13" t="s">
        <v>2</v>
      </c>
      <c r="G283" s="15">
        <v>26</v>
      </c>
      <c r="H283" s="93">
        <v>4.1</v>
      </c>
      <c r="I283" s="93">
        <f t="shared" si="4"/>
        <v>106.6</v>
      </c>
    </row>
    <row r="284" spans="1:9" ht="14.25">
      <c r="A284" s="12">
        <v>3165140046305</v>
      </c>
      <c r="B284" s="15" t="s">
        <v>13</v>
      </c>
      <c r="C284" s="92" t="s">
        <v>297</v>
      </c>
      <c r="D284" s="3" t="s">
        <v>294</v>
      </c>
      <c r="E284" s="15">
        <v>1618596315</v>
      </c>
      <c r="F284" s="13" t="s">
        <v>2</v>
      </c>
      <c r="G284" s="15">
        <v>10</v>
      </c>
      <c r="H284" s="93">
        <v>5.8</v>
      </c>
      <c r="I284" s="93">
        <f t="shared" si="4"/>
        <v>58</v>
      </c>
    </row>
    <row r="285" spans="1:9" ht="14.25">
      <c r="A285" s="12">
        <v>3165140189118</v>
      </c>
      <c r="B285" s="15" t="s">
        <v>13</v>
      </c>
      <c r="C285" s="92" t="s">
        <v>298</v>
      </c>
      <c r="D285" s="3" t="s">
        <v>294</v>
      </c>
      <c r="E285" s="15">
        <v>2608597779</v>
      </c>
      <c r="F285" s="13" t="s">
        <v>2</v>
      </c>
      <c r="G285" s="15">
        <v>5</v>
      </c>
      <c r="H285" s="93">
        <v>6.5</v>
      </c>
      <c r="I285" s="93">
        <f t="shared" si="4"/>
        <v>32.5</v>
      </c>
    </row>
    <row r="286" spans="1:9" ht="14.25">
      <c r="A286" s="12">
        <v>3165140027861</v>
      </c>
      <c r="B286" s="15" t="s">
        <v>13</v>
      </c>
      <c r="C286" s="92" t="s">
        <v>299</v>
      </c>
      <c r="D286" s="3" t="s">
        <v>294</v>
      </c>
      <c r="E286" s="15">
        <v>1618596178</v>
      </c>
      <c r="F286" s="13" t="s">
        <v>2</v>
      </c>
      <c r="G286" s="15">
        <v>40</v>
      </c>
      <c r="H286" s="93">
        <v>5.6</v>
      </c>
      <c r="I286" s="93">
        <f t="shared" si="4"/>
        <v>224</v>
      </c>
    </row>
    <row r="287" spans="1:9" ht="14.25">
      <c r="A287" s="12">
        <v>3165140189095</v>
      </c>
      <c r="B287" s="15" t="s">
        <v>13</v>
      </c>
      <c r="C287" s="92" t="s">
        <v>300</v>
      </c>
      <c r="D287" s="3" t="s">
        <v>294</v>
      </c>
      <c r="E287" s="15">
        <v>2608597777</v>
      </c>
      <c r="F287" s="13" t="s">
        <v>2</v>
      </c>
      <c r="G287" s="15">
        <v>23</v>
      </c>
      <c r="H287" s="93">
        <v>5.5</v>
      </c>
      <c r="I287" s="93">
        <f t="shared" si="4"/>
        <v>126.5</v>
      </c>
    </row>
    <row r="288" spans="1:9" ht="14.25">
      <c r="A288" s="12">
        <v>3165140027823</v>
      </c>
      <c r="B288" s="15" t="s">
        <v>13</v>
      </c>
      <c r="C288" s="92" t="s">
        <v>301</v>
      </c>
      <c r="D288" s="3" t="s">
        <v>294</v>
      </c>
      <c r="E288" s="15">
        <v>1618596174</v>
      </c>
      <c r="F288" s="13" t="s">
        <v>2</v>
      </c>
      <c r="G288" s="15">
        <v>16</v>
      </c>
      <c r="H288" s="93">
        <v>4.1</v>
      </c>
      <c r="I288" s="93">
        <f t="shared" si="4"/>
        <v>65.6</v>
      </c>
    </row>
    <row r="289" spans="1:9" ht="14.25">
      <c r="A289" s="12">
        <v>3165140045148</v>
      </c>
      <c r="B289" s="15" t="s">
        <v>13</v>
      </c>
      <c r="C289" s="92" t="s">
        <v>302</v>
      </c>
      <c r="D289" s="3" t="s">
        <v>294</v>
      </c>
      <c r="E289" s="15">
        <v>2608596115</v>
      </c>
      <c r="F289" s="13" t="s">
        <v>2</v>
      </c>
      <c r="G289" s="15">
        <v>10</v>
      </c>
      <c r="H289" s="93">
        <v>5.1</v>
      </c>
      <c r="I289" s="93">
        <f t="shared" si="4"/>
        <v>51</v>
      </c>
    </row>
    <row r="290" spans="1:9" ht="14.25">
      <c r="A290" s="12">
        <v>3165140027854</v>
      </c>
      <c r="B290" s="15" t="s">
        <v>13</v>
      </c>
      <c r="C290" s="92" t="s">
        <v>303</v>
      </c>
      <c r="D290" s="3" t="s">
        <v>294</v>
      </c>
      <c r="E290" s="15">
        <v>1618596177</v>
      </c>
      <c r="F290" s="13" t="s">
        <v>2</v>
      </c>
      <c r="G290" s="15">
        <v>26</v>
      </c>
      <c r="H290" s="93">
        <v>3.9</v>
      </c>
      <c r="I290" s="93">
        <f t="shared" si="4"/>
        <v>101.39999999999999</v>
      </c>
    </row>
    <row r="291" spans="1:9" ht="14.25">
      <c r="A291" s="12">
        <v>3165140260237</v>
      </c>
      <c r="B291" s="15" t="s">
        <v>13</v>
      </c>
      <c r="C291" s="92" t="s">
        <v>304</v>
      </c>
      <c r="D291" s="3" t="s">
        <v>294</v>
      </c>
      <c r="E291" s="15">
        <v>2608597944</v>
      </c>
      <c r="F291" s="13" t="s">
        <v>2</v>
      </c>
      <c r="G291" s="15">
        <v>20</v>
      </c>
      <c r="H291" s="93">
        <v>4.9</v>
      </c>
      <c r="I291" s="93">
        <f t="shared" si="4"/>
        <v>98</v>
      </c>
    </row>
    <row r="292" spans="1:9" ht="14.25">
      <c r="A292" s="12">
        <v>3165140027816</v>
      </c>
      <c r="B292" s="15" t="s">
        <v>13</v>
      </c>
      <c r="C292" s="92" t="s">
        <v>305</v>
      </c>
      <c r="D292" s="3" t="s">
        <v>294</v>
      </c>
      <c r="E292" s="15">
        <v>1618596173</v>
      </c>
      <c r="F292" s="13" t="s">
        <v>2</v>
      </c>
      <c r="G292" s="15">
        <v>38</v>
      </c>
      <c r="H292" s="93">
        <v>3.59</v>
      </c>
      <c r="I292" s="93">
        <f t="shared" si="4"/>
        <v>136.42</v>
      </c>
    </row>
    <row r="293" spans="1:9" ht="14.25">
      <c r="A293" s="12">
        <v>3165140028332</v>
      </c>
      <c r="B293" s="15" t="s">
        <v>13</v>
      </c>
      <c r="C293" s="92" t="s">
        <v>306</v>
      </c>
      <c r="D293" s="3" t="s">
        <v>294</v>
      </c>
      <c r="E293" s="15">
        <v>1618596264</v>
      </c>
      <c r="F293" s="13" t="s">
        <v>2</v>
      </c>
      <c r="G293" s="15">
        <v>18</v>
      </c>
      <c r="H293" s="93">
        <v>4.2</v>
      </c>
      <c r="I293" s="93">
        <f t="shared" si="4"/>
        <v>75.60000000000001</v>
      </c>
    </row>
    <row r="294" spans="1:9" ht="14.25">
      <c r="A294" s="12">
        <v>3165140028356</v>
      </c>
      <c r="B294" s="15" t="s">
        <v>13</v>
      </c>
      <c r="C294" s="92" t="s">
        <v>307</v>
      </c>
      <c r="D294" s="3" t="s">
        <v>308</v>
      </c>
      <c r="E294" s="15">
        <v>1618596266</v>
      </c>
      <c r="F294" s="13" t="s">
        <v>2</v>
      </c>
      <c r="G294" s="15">
        <v>2</v>
      </c>
      <c r="H294" s="93">
        <v>7.8</v>
      </c>
      <c r="I294" s="93">
        <f t="shared" si="4"/>
        <v>15.6</v>
      </c>
    </row>
    <row r="295" spans="1:9" ht="14.25">
      <c r="A295" s="12">
        <v>3165140189064</v>
      </c>
      <c r="B295" s="15" t="s">
        <v>13</v>
      </c>
      <c r="C295" s="92" t="s">
        <v>309</v>
      </c>
      <c r="D295" s="3" t="s">
        <v>308</v>
      </c>
      <c r="E295" s="15">
        <v>2608597774</v>
      </c>
      <c r="F295" s="13" t="s">
        <v>2</v>
      </c>
      <c r="G295" s="15">
        <v>14</v>
      </c>
      <c r="H295" s="93">
        <v>4.4</v>
      </c>
      <c r="I295" s="93">
        <f t="shared" si="4"/>
        <v>61.60000000000001</v>
      </c>
    </row>
    <row r="296" spans="1:9" ht="14.25">
      <c r="A296" s="12">
        <v>3165140027748</v>
      </c>
      <c r="B296" s="15" t="s">
        <v>13</v>
      </c>
      <c r="C296" s="92" t="s">
        <v>310</v>
      </c>
      <c r="D296" s="3" t="s">
        <v>294</v>
      </c>
      <c r="E296" s="15">
        <v>1618596166</v>
      </c>
      <c r="F296" s="13" t="s">
        <v>2</v>
      </c>
      <c r="G296" s="15">
        <v>28</v>
      </c>
      <c r="H296" s="93">
        <v>2.89</v>
      </c>
      <c r="I296" s="93">
        <f t="shared" si="4"/>
        <v>80.92</v>
      </c>
    </row>
    <row r="297" spans="1:9" ht="14.25">
      <c r="A297" s="12">
        <v>3165140027724</v>
      </c>
      <c r="B297" s="15" t="s">
        <v>13</v>
      </c>
      <c r="C297" s="92" t="s">
        <v>311</v>
      </c>
      <c r="D297" s="3" t="s">
        <v>294</v>
      </c>
      <c r="E297" s="15">
        <v>1618596164</v>
      </c>
      <c r="F297" s="13" t="s">
        <v>2</v>
      </c>
      <c r="G297" s="15">
        <v>36</v>
      </c>
      <c r="H297" s="93">
        <v>2.8</v>
      </c>
      <c r="I297" s="93">
        <f t="shared" si="4"/>
        <v>100.8</v>
      </c>
    </row>
    <row r="298" spans="1:9" ht="14.25">
      <c r="A298" s="12">
        <v>3165140027847</v>
      </c>
      <c r="B298" s="15" t="s">
        <v>13</v>
      </c>
      <c r="C298" s="92" t="s">
        <v>312</v>
      </c>
      <c r="D298" s="3" t="s">
        <v>294</v>
      </c>
      <c r="E298" s="15">
        <v>1618596176</v>
      </c>
      <c r="F298" s="13" t="s">
        <v>2</v>
      </c>
      <c r="G298" s="15">
        <v>18</v>
      </c>
      <c r="H298" s="93">
        <v>3.8</v>
      </c>
      <c r="I298" s="93">
        <f t="shared" si="4"/>
        <v>68.39999999999999</v>
      </c>
    </row>
    <row r="299" spans="1:9" ht="14.25">
      <c r="A299" s="12">
        <v>3165140028370</v>
      </c>
      <c r="B299" s="15" t="s">
        <v>13</v>
      </c>
      <c r="C299" s="92" t="s">
        <v>313</v>
      </c>
      <c r="D299" s="3" t="s">
        <v>294</v>
      </c>
      <c r="E299" s="15">
        <v>1618596268</v>
      </c>
      <c r="F299" s="13" t="s">
        <v>2</v>
      </c>
      <c r="G299" s="15">
        <v>24</v>
      </c>
      <c r="H299" s="93">
        <v>5.12</v>
      </c>
      <c r="I299" s="93">
        <f t="shared" si="4"/>
        <v>122.88</v>
      </c>
    </row>
    <row r="300" spans="1:9" ht="14.25">
      <c r="A300" s="12">
        <v>3165140027892</v>
      </c>
      <c r="B300" s="15" t="s">
        <v>13</v>
      </c>
      <c r="C300" s="92" t="s">
        <v>314</v>
      </c>
      <c r="D300" s="3" t="s">
        <v>294</v>
      </c>
      <c r="E300" s="15">
        <v>1618596181</v>
      </c>
      <c r="F300" s="13" t="s">
        <v>2</v>
      </c>
      <c r="G300" s="15">
        <v>17</v>
      </c>
      <c r="H300" s="93">
        <v>4.8</v>
      </c>
      <c r="I300" s="93">
        <f t="shared" si="4"/>
        <v>81.6</v>
      </c>
    </row>
    <row r="301" spans="1:9" ht="14.25">
      <c r="A301" s="12">
        <v>3165140027755</v>
      </c>
      <c r="B301" s="15" t="s">
        <v>13</v>
      </c>
      <c r="C301" s="92" t="s">
        <v>315</v>
      </c>
      <c r="D301" s="3" t="s">
        <v>294</v>
      </c>
      <c r="E301" s="15">
        <v>1618596167</v>
      </c>
      <c r="F301" s="13" t="s">
        <v>2</v>
      </c>
      <c r="G301" s="15">
        <v>3</v>
      </c>
      <c r="H301" s="93">
        <v>2.99</v>
      </c>
      <c r="I301" s="93">
        <f t="shared" si="4"/>
        <v>8.97</v>
      </c>
    </row>
    <row r="302" spans="1:9" ht="14.25">
      <c r="A302" s="12">
        <v>3165140027762</v>
      </c>
      <c r="B302" s="15" t="s">
        <v>13</v>
      </c>
      <c r="C302" s="92" t="s">
        <v>316</v>
      </c>
      <c r="D302" s="3" t="s">
        <v>294</v>
      </c>
      <c r="E302" s="15">
        <v>1618596168</v>
      </c>
      <c r="F302" s="13" t="s">
        <v>2</v>
      </c>
      <c r="G302" s="15">
        <v>3</v>
      </c>
      <c r="H302" s="93">
        <v>4.3</v>
      </c>
      <c r="I302" s="93">
        <f t="shared" si="4"/>
        <v>12.899999999999999</v>
      </c>
    </row>
    <row r="303" spans="1:9" ht="14.25">
      <c r="A303" s="12">
        <v>3165140483360</v>
      </c>
      <c r="B303" s="15" t="s">
        <v>13</v>
      </c>
      <c r="C303" s="92" t="s">
        <v>317</v>
      </c>
      <c r="D303" s="3" t="s">
        <v>294</v>
      </c>
      <c r="E303" s="15">
        <v>2608585602</v>
      </c>
      <c r="F303" s="13" t="s">
        <v>2</v>
      </c>
      <c r="G303" s="15">
        <v>1</v>
      </c>
      <c r="H303" s="93">
        <v>6.5</v>
      </c>
      <c r="I303" s="93">
        <f t="shared" si="4"/>
        <v>6.5</v>
      </c>
    </row>
    <row r="304" spans="1:9" ht="14.25">
      <c r="A304" s="12">
        <v>3165140028073</v>
      </c>
      <c r="B304" s="15" t="s">
        <v>13</v>
      </c>
      <c r="C304" s="92" t="s">
        <v>318</v>
      </c>
      <c r="D304" s="3" t="s">
        <v>294</v>
      </c>
      <c r="E304" s="15">
        <v>1618596231</v>
      </c>
      <c r="F304" s="13" t="s">
        <v>2</v>
      </c>
      <c r="G304" s="15">
        <v>2</v>
      </c>
      <c r="H304" s="93">
        <v>3.5</v>
      </c>
      <c r="I304" s="93">
        <f t="shared" si="4"/>
        <v>7</v>
      </c>
    </row>
    <row r="305" spans="1:9" ht="14.25">
      <c r="A305" s="12">
        <v>3165140028363</v>
      </c>
      <c r="B305" s="15" t="s">
        <v>13</v>
      </c>
      <c r="C305" s="92" t="s">
        <v>319</v>
      </c>
      <c r="D305" s="3" t="s">
        <v>294</v>
      </c>
      <c r="E305" s="15">
        <v>1618596267</v>
      </c>
      <c r="F305" s="13" t="s">
        <v>2</v>
      </c>
      <c r="G305" s="15">
        <v>1</v>
      </c>
      <c r="H305" s="93">
        <v>10.92</v>
      </c>
      <c r="I305" s="93">
        <f t="shared" si="4"/>
        <v>10.92</v>
      </c>
    </row>
    <row r="306" spans="1:9" ht="15" thickBot="1">
      <c r="A306" s="94">
        <v>3165140045155</v>
      </c>
      <c r="B306" s="66" t="s">
        <v>13</v>
      </c>
      <c r="C306" s="95" t="s">
        <v>320</v>
      </c>
      <c r="D306" s="96" t="s">
        <v>294</v>
      </c>
      <c r="E306" s="66">
        <v>2608596116</v>
      </c>
      <c r="F306" s="67" t="s">
        <v>2</v>
      </c>
      <c r="G306" s="66">
        <v>3</v>
      </c>
      <c r="H306" s="97">
        <v>9.87</v>
      </c>
      <c r="I306" s="97">
        <f t="shared" si="4"/>
        <v>29.61</v>
      </c>
    </row>
    <row r="307" spans="1:9" ht="18.75" thickBot="1">
      <c r="A307" s="98"/>
      <c r="B307" s="99"/>
      <c r="C307" s="100"/>
      <c r="D307" s="101"/>
      <c r="E307" s="40" t="s">
        <v>103</v>
      </c>
      <c r="F307" s="54">
        <v>790</v>
      </c>
      <c r="G307" s="105">
        <f>SUM(G281:G306)</f>
        <v>434</v>
      </c>
      <c r="H307" s="106"/>
      <c r="I307" s="107">
        <f>SUM(I281:I306)</f>
        <v>1852.3199999999997</v>
      </c>
    </row>
    <row r="308" spans="7:9" ht="18">
      <c r="G308" s="102"/>
      <c r="H308" s="103"/>
      <c r="I308" s="104"/>
    </row>
    <row r="310" spans="2:3" ht="18">
      <c r="B310" s="108" t="s">
        <v>321</v>
      </c>
      <c r="C310" s="111">
        <v>4100</v>
      </c>
    </row>
    <row r="311" spans="2:3" ht="18">
      <c r="B311" s="108" t="s">
        <v>322</v>
      </c>
      <c r="C311" s="108">
        <v>2678</v>
      </c>
    </row>
    <row r="312" spans="2:3" ht="18">
      <c r="B312" s="109" t="s">
        <v>323</v>
      </c>
      <c r="C312" s="111">
        <v>10673.53</v>
      </c>
    </row>
    <row r="318" ht="18.75" customHeight="1"/>
    <row r="319" ht="18.75" customHeight="1"/>
    <row r="320" ht="18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2019-11-07T08:05:32Z</dcterms:modified>
  <cp:category/>
  <cp:version/>
  <cp:contentType/>
  <cp:contentStatus/>
</cp:coreProperties>
</file>